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асходы" sheetId="2" r:id="rId1"/>
    <sheet name="_params" sheetId="4" state="hidden" r:id="rId2"/>
  </sheets>
  <definedNames>
    <definedName name="APPT" localSheetId="0">Расходы!$A$20</definedName>
    <definedName name="FIO" localSheetId="0">Расходы!$D$20</definedName>
    <definedName name="LAST_CELL" localSheetId="0">Расходы!$F$172</definedName>
    <definedName name="RBEGIN_1" localSheetId="0">Расходы!$A$13</definedName>
    <definedName name="REND_1" localSheetId="0">Расходы!$A$173</definedName>
    <definedName name="SIGN" localSheetId="0">Расходы!$A$19:$D$21</definedName>
  </definedNames>
  <calcPr calcId="125725"/>
</workbook>
</file>

<file path=xl/calcChain.xml><?xml version="1.0" encoding="utf-8"?>
<calcChain xmlns="http://schemas.openxmlformats.org/spreadsheetml/2006/main"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<sst xmlns="http://schemas.openxmlformats.org/spreadsheetml/2006/main" count="517" uniqueCount="258">
  <si>
    <t>01.01.2019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</si>
  <si>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</si>
  <si>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</si>
  <si>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</si>
  <si>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</si>
  <si>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</si>
  <si>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</si>
  <si>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</si>
  <si>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</si>
  <si>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</si>
  <si>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</si>
  <si>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</si>
  <si>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</si>
  <si>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</si>
  <si>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</si>
  <si>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</si>
  <si>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820 0100 0000000000 000 </t>
  </si>
  <si>
    <t>Функционирование высшего должностного лица субъекта Российской  Федерации и муниципального образования</t>
  </si>
  <si>
    <t xml:space="preserve">820 0102 0000000000 000 </t>
  </si>
  <si>
    <t>Обеспечение функционирования главы муниципального образования</t>
  </si>
  <si>
    <t xml:space="preserve">820 0102 7300000000 000 </t>
  </si>
  <si>
    <t>Глава муниципального образования</t>
  </si>
  <si>
    <t xml:space="preserve">820 0102 7310000000 000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</si>
  <si>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</si>
  <si>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820 0102 7310000000 100 </t>
  </si>
  <si>
    <t>Расходы на выплаты персоналу государственных (муниципальных) органов</t>
  </si>
  <si>
    <t xml:space="preserve">820 0102 7310000000 120 </t>
  </si>
  <si>
    <t>Фонд оплаты труда государственных (муниципальных) органов</t>
  </si>
  <si>
    <t xml:space="preserve">820 0102 7310000000 121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</si>
  <si>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</si>
  <si>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820 0102 7310000000 129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</si>
  <si>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</si>
  <si>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820 0104 0000000000 000 </t>
  </si>
  <si>
    <t>Обеспечение деятельности отдельных органов местного самоуправления</t>
  </si>
  <si>
    <t xml:space="preserve">820 0104 7400000000 000 </t>
  </si>
  <si>
    <t>Центральный аппарат</t>
  </si>
  <si>
    <t xml:space="preserve">820 0104 7420000000 000 </t>
  </si>
  <si>
    <t>Выполнение функций государственными органами, органами местного самоуправления</t>
  </si>
  <si>
    <t xml:space="preserve">820 0104 7420004600 000 </t>
  </si>
  <si>
    <t xml:space="preserve">820 0104 7420004600 100 </t>
  </si>
  <si>
    <t xml:space="preserve">820 0104 7420004600 120 </t>
  </si>
  <si>
    <t xml:space="preserve">820 0104 7420004600 121 </t>
  </si>
  <si>
    <t xml:space="preserve">820 0104 7420004600 129 </t>
  </si>
  <si>
    <t>Закупка товаров, работ и услуг для обеспечения государственных (муниципальных) нужд</t>
  </si>
  <si>
    <t xml:space="preserve">820 0104 7420004600 200 </t>
  </si>
  <si>
    <t>Иные закупки товаров, работ и услуг для обеспечения государственных (муниципальных) нужд</t>
  </si>
  <si>
    <t xml:space="preserve">820 0104 7420004600 240 </t>
  </si>
  <si>
    <t>Прочая закупка товаров, работ и услуг</t>
  </si>
  <si>
    <t xml:space="preserve">820 0104 7420004600 244 </t>
  </si>
  <si>
    <t>Иные бюджетные ассигнования</t>
  </si>
  <si>
    <t xml:space="preserve">820 0104 7420004600 800 </t>
  </si>
  <si>
    <t>Уплата налогов, сборов и иных платежей</t>
  </si>
  <si>
    <t xml:space="preserve">820 0104 7420004600 850 </t>
  </si>
  <si>
    <t>Уплата иных платежей</t>
  </si>
  <si>
    <t xml:space="preserve">820 0104 7420004600 853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</si>
  <si>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</si>
  <si>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820 0104 7420010210 000 </t>
  </si>
  <si>
    <t xml:space="preserve">820 0104 7420010210 100 </t>
  </si>
  <si>
    <t xml:space="preserve">820 0104 7420010210 120 </t>
  </si>
  <si>
    <t xml:space="preserve">820 0104 7420010210 121 </t>
  </si>
  <si>
    <t xml:space="preserve">820 0104 7420010210 129 </t>
  </si>
  <si>
    <t>Резервные фонды</t>
  </si>
  <si>
    <t xml:space="preserve">820 0111 0000000000 000 </t>
  </si>
  <si>
    <t>Непрограмные расходы органов местного самоуправления</t>
  </si>
  <si>
    <t xml:space="preserve">820 0111 9900000000 000 </t>
  </si>
  <si>
    <t>Непрограмные расходы</t>
  </si>
  <si>
    <t xml:space="preserve">820 0111 9990000000 000 </t>
  </si>
  <si>
    <t>Резервные фонды местных администраций</t>
  </si>
  <si>
    <t xml:space="preserve">820 0111 9990007050 000 </t>
  </si>
  <si>
    <t xml:space="preserve">820 0111 9990007050 800 </t>
  </si>
  <si>
    <t>Резервные средства</t>
  </si>
  <si>
    <t xml:space="preserve">820 0111 9990007050 870 </t>
  </si>
  <si>
    <t>Другие общегосударственные вопросы</t>
  </si>
  <si>
    <t xml:space="preserve">820 0113 0000000000 000 </t>
  </si>
  <si>
    <t xml:space="preserve">820 0113 7400000000 000 </t>
  </si>
  <si>
    <t xml:space="preserve">820 0113 7440000000 000 </t>
  </si>
  <si>
    <t xml:space="preserve">820 0113 7440004600 000 </t>
  </si>
  <si>
    <t xml:space="preserve">820 0113 7440004600 100 </t>
  </si>
  <si>
    <t xml:space="preserve">820 0113 7440004600 120 </t>
  </si>
  <si>
    <t xml:space="preserve">820 0113 7440004600 121 </t>
  </si>
  <si>
    <t xml:space="preserve">820 0113 7440004600 129 </t>
  </si>
  <si>
    <t xml:space="preserve">820 0113 7440004600 200 </t>
  </si>
  <si>
    <t xml:space="preserve">820 0113 7440004600 240 </t>
  </si>
  <si>
    <t xml:space="preserve">820 0113 7440004600 244 </t>
  </si>
  <si>
    <t xml:space="preserve">820 0113 7440010210 000 </t>
  </si>
  <si>
    <t xml:space="preserve">820 0113 7440010210 100 </t>
  </si>
  <si>
    <t xml:space="preserve">820 0113 7440010210 120 </t>
  </si>
  <si>
    <t xml:space="preserve">820 0113 7440010210 121 </t>
  </si>
  <si>
    <t xml:space="preserve">820 0113 7440010210 129 </t>
  </si>
  <si>
    <t>Обеспечение деятельности подведомственных учреждений по обеспечению хозяйственного обслуживания</t>
  </si>
  <si>
    <t xml:space="preserve">820 0113 7440093990 000 </t>
  </si>
  <si>
    <t xml:space="preserve">820 0113 7440093990 100 </t>
  </si>
  <si>
    <t xml:space="preserve">820 0113 7440093990 120 </t>
  </si>
  <si>
    <t xml:space="preserve">820 0113 7440093990 121 </t>
  </si>
  <si>
    <t xml:space="preserve">820 0113 7440093990 129 </t>
  </si>
  <si>
    <t xml:space="preserve">820 0113 7440093990 200 </t>
  </si>
  <si>
    <t xml:space="preserve">820 0113 7440093990 240 </t>
  </si>
  <si>
    <t xml:space="preserve">820 0113 7440093990 244 </t>
  </si>
  <si>
    <t>НАЦИОНАЛЬНАЯ ОБОРОНА</t>
  </si>
  <si>
    <t xml:space="preserve">820 0200 0000000000 000 </t>
  </si>
  <si>
    <t>Мобилизационная и вневойсковая подготовка</t>
  </si>
  <si>
    <t xml:space="preserve">820 0203 0000000000 000 </t>
  </si>
  <si>
    <t xml:space="preserve">820 0203 9900000000 000 </t>
  </si>
  <si>
    <t xml:space="preserve">820 0203 9990000000 000 </t>
  </si>
  <si>
    <t>Осуществление первичного воинского учета на территориях, где отсутствуют военные комиссариаты</t>
  </si>
  <si>
    <t xml:space="preserve">820 0203 9990051180 000 </t>
  </si>
  <si>
    <t xml:space="preserve">820 0203 9990051180 100 </t>
  </si>
  <si>
    <t xml:space="preserve">820 0203 9990051180 120 </t>
  </si>
  <si>
    <t xml:space="preserve">820 0203 9990051180 121 </t>
  </si>
  <si>
    <t xml:space="preserve">820 0203 9990051180 129 </t>
  </si>
  <si>
    <t xml:space="preserve">820 0203 9990051180 200 </t>
  </si>
  <si>
    <t xml:space="preserve">820 0203 9990051180 240 </t>
  </si>
  <si>
    <t xml:space="preserve">820 0203 9990051180 244 </t>
  </si>
  <si>
    <t>НАЦИОНАЛЬНАЯ БЕЗОПАСНОСТЬ И ПРАВООХРАНИТЕЛЬНАЯ ДЕЯТЕЛЬНОСТЬ</t>
  </si>
  <si>
    <t xml:space="preserve">820 0300 0000000000 000 </t>
  </si>
  <si>
    <t>Обеспечение пожарной безопасности</t>
  </si>
  <si>
    <t xml:space="preserve">820 0310 0000000000 000 </t>
  </si>
  <si>
    <t>Муниципальная программа "Обеспечение жизнедеятельности на территории Никольского сельсовета Абанского района"</t>
  </si>
  <si>
    <t xml:space="preserve">820 0310 0100000000 000 </t>
  </si>
  <si>
    <t>Подпрограмма "Защита населения и территории от чрезвычайных ситуаций, обеспечение пожарной безопасности объектов муниципальной собственности"</t>
  </si>
  <si>
    <t xml:space="preserve">820 0310 0110000000 000 </t>
  </si>
  <si>
    <t>Прокладка минерализованных полос и уход за ними</t>
  </si>
  <si>
    <t xml:space="preserve">820 0310 0110013320 000 </t>
  </si>
  <si>
    <t xml:space="preserve">820 0310 0110013320 200 </t>
  </si>
  <si>
    <t xml:space="preserve">820 0310 0110013320 240 </t>
  </si>
  <si>
    <t xml:space="preserve">820 0310 0110013320 244 </t>
  </si>
  <si>
    <t>Обеспечение первичных мер пожарной безопасности</t>
  </si>
  <si>
    <t xml:space="preserve">820 0310 0110074120 000 </t>
  </si>
  <si>
    <t xml:space="preserve">820 0310 0110074120 200 </t>
  </si>
  <si>
    <t xml:space="preserve">820 0310 0110074120 240 </t>
  </si>
  <si>
    <t xml:space="preserve">820 0310 0110074120 244 </t>
  </si>
  <si>
    <t>Софинансирование расходов на обеспечение первичных мер пожарной безопасности</t>
  </si>
  <si>
    <t xml:space="preserve">820 0310 01100S4120 000 </t>
  </si>
  <si>
    <t xml:space="preserve">820 0310 01100S4120 200 </t>
  </si>
  <si>
    <t xml:space="preserve">820 0310 01100S4120 240 </t>
  </si>
  <si>
    <t xml:space="preserve">820 0310 01100S4120 244 </t>
  </si>
  <si>
    <t>НАЦИОНАЛЬНАЯ ЭКОНОМИКА</t>
  </si>
  <si>
    <t xml:space="preserve">820 0400 0000000000 000 </t>
  </si>
  <si>
    <t>Дорожное хозяйство (дорожные фонды)</t>
  </si>
  <si>
    <t xml:space="preserve">820 0409 0000000000 000 </t>
  </si>
  <si>
    <t xml:space="preserve">820 0409 0100000000 000 </t>
  </si>
  <si>
    <t>Подпрограмма "Содействие развитию дорожного хозяйства, безопасности дорожного движения на территории поселения"</t>
  </si>
  <si>
    <t xml:space="preserve">820 0409 0130000000 000 </t>
  </si>
  <si>
    <t>Обеспечение дорожной деятельности в отношении автомобильных дорог общего пользования местного значения за счет средств дорожного фонда</t>
  </si>
  <si>
    <t xml:space="preserve">820 0409 0130004190 000 </t>
  </si>
  <si>
    <t xml:space="preserve">820 0409 0130004190 200 </t>
  </si>
  <si>
    <t xml:space="preserve">820 0409 0130004190 240 </t>
  </si>
  <si>
    <t xml:space="preserve">820 0409 0130004190 244 </t>
  </si>
  <si>
    <t>Содержание автомобильных дорог общего пользования местного значения городских округов, городских и сельских поселений за счёт средств дорожного фонда Красноярского края</t>
  </si>
  <si>
    <t xml:space="preserve">820 0409 0130075080 000 </t>
  </si>
  <si>
    <t xml:space="preserve">820 0409 0130075080 200 </t>
  </si>
  <si>
    <t xml:space="preserve">820 0409 0130075080 240 </t>
  </si>
  <si>
    <t xml:space="preserve">820 0409 0130075080 244 </t>
  </si>
  <si>
    <t>Софинансирование расходов на содержание автомобильных дорог общего пользования,местного значения городских и сельских поселений за счет средств местного бюджета</t>
  </si>
  <si>
    <t xml:space="preserve">820 0409 01300S5080 000 </t>
  </si>
  <si>
    <t xml:space="preserve">820 0409 01300S5080 200 </t>
  </si>
  <si>
    <t xml:space="preserve">820 0409 01300S5080 240 </t>
  </si>
  <si>
    <t xml:space="preserve">820 0409 01300S5080 244 </t>
  </si>
  <si>
    <t>ЖИЛИЩНО-КОММУНАЛЬНОЕ ХОЗЯЙСТВО</t>
  </si>
  <si>
    <t xml:space="preserve">820 0500 0000000000 000 </t>
  </si>
  <si>
    <t>Коммунальное хозяйство</t>
  </si>
  <si>
    <t xml:space="preserve">820 0502 0000000000 000 </t>
  </si>
  <si>
    <t xml:space="preserve">820 0502 0100000000 000 </t>
  </si>
  <si>
    <t>Подпрограмма "Повышение энергетической эффективности, обеспечение жизнедеятельности коммунальной системы, благоустройства территории"</t>
  </si>
  <si>
    <t xml:space="preserve">820 0502 0120000000 000 </t>
  </si>
  <si>
    <t>Мероприятия в области коммунального хозяйства</t>
  </si>
  <si>
    <t xml:space="preserve">820 0502 0120035050 000 </t>
  </si>
  <si>
    <t xml:space="preserve">820 0502 0120035050 200 </t>
  </si>
  <si>
    <t xml:space="preserve">820 0502 0120035050 240 </t>
  </si>
  <si>
    <t xml:space="preserve">820 0502 0120035050 244 </t>
  </si>
  <si>
    <t>Благоустройство</t>
  </si>
  <si>
    <t xml:space="preserve">820 0503 0000000000 000 </t>
  </si>
  <si>
    <t xml:space="preserve">820 0503 0100000000 000 </t>
  </si>
  <si>
    <t xml:space="preserve">820 0503 0120000000 000 </t>
  </si>
  <si>
    <t>Мероприятия по уличному освещению</t>
  </si>
  <si>
    <t xml:space="preserve">820 0503 0120061000 000 </t>
  </si>
  <si>
    <t xml:space="preserve">820 0503 0120061000 200 </t>
  </si>
  <si>
    <t xml:space="preserve">820 0503 0120061000 240 </t>
  </si>
  <si>
    <t xml:space="preserve">820 0503 0120061000 244 </t>
  </si>
  <si>
    <t>Мероприятия по организации и содержанию мест захоронения</t>
  </si>
  <si>
    <t xml:space="preserve">820 0503 0120064000 000 </t>
  </si>
  <si>
    <t xml:space="preserve">820 0503 0120064000 200 </t>
  </si>
  <si>
    <t xml:space="preserve">820 0503 0120064000 240 </t>
  </si>
  <si>
    <t xml:space="preserve">820 0503 0120064000 244 </t>
  </si>
  <si>
    <t>Прочие мероприятия по благоустройству городских округов и поселений</t>
  </si>
  <si>
    <t xml:space="preserve">820 0503 0120065000 000 </t>
  </si>
  <si>
    <t xml:space="preserve">820 0503 0120065000 100 </t>
  </si>
  <si>
    <t xml:space="preserve">820 0503 0120065000 120 </t>
  </si>
  <si>
    <t xml:space="preserve">820 0503 0120065000 121 </t>
  </si>
  <si>
    <t xml:space="preserve">820 0503 0120065000 129 </t>
  </si>
  <si>
    <t xml:space="preserve">820 0503 0120065000 200 </t>
  </si>
  <si>
    <t xml:space="preserve">820 0503 0120065000 240 </t>
  </si>
  <si>
    <t xml:space="preserve">820 0503 0120065000 244 </t>
  </si>
  <si>
    <t>ОБРАЗОВАНИЕ</t>
  </si>
  <si>
    <t xml:space="preserve">820 0700 0000000000 000 </t>
  </si>
  <si>
    <t>Общее образование</t>
  </si>
  <si>
    <t xml:space="preserve">820 0702 0000000000 000 </t>
  </si>
  <si>
    <t xml:space="preserve">820 0702 0100000000 000 </t>
  </si>
  <si>
    <t>Отдельные мероприятия муниципальной программы</t>
  </si>
  <si>
    <t xml:space="preserve">820 0702 0190000000 000 </t>
  </si>
  <si>
    <t>Оплата (возмещение) расходов по приобретению, подвозу твердого топлива и электроснабжению для учреждений в сфере образования и культуры</t>
  </si>
  <si>
    <t xml:space="preserve">820 0702 0190006010 000 </t>
  </si>
  <si>
    <t xml:space="preserve">820 0702 0190006010 200 </t>
  </si>
  <si>
    <t xml:space="preserve">820 0702 0190006010 240 </t>
  </si>
  <si>
    <t xml:space="preserve">820 0702 0190006010 244 </t>
  </si>
  <si>
    <t>КУЛЬТУРА, КИНЕМАТОГРАФИЯ</t>
  </si>
  <si>
    <t xml:space="preserve">820 0800 0000000000 000 </t>
  </si>
  <si>
    <t>Культура</t>
  </si>
  <si>
    <t xml:space="preserve">820 0801 0000000000 000 </t>
  </si>
  <si>
    <t xml:space="preserve">820 0801 0100000000 000 </t>
  </si>
  <si>
    <t xml:space="preserve">820 0801 0190000000 000 </t>
  </si>
  <si>
    <t xml:space="preserve">820 0801 0190006010 000 </t>
  </si>
  <si>
    <t xml:space="preserve">820 0801 0190006010 200 </t>
  </si>
  <si>
    <t xml:space="preserve">820 0801 0190006010 240 </t>
  </si>
  <si>
    <t xml:space="preserve">820 0801 0190006010 244 </t>
  </si>
  <si>
    <t>МЕЖБЮДЖЕТНЫЕ ТРАНСФЕРТЫ ОБЩЕГО ХАРАКТЕРА БЮДЖЕТАМ БЮДЖЕТНОЙ СИСТЕМЫ РОССИЙСКОЙ ФЕДЕРАЦИИ</t>
  </si>
  <si>
    <t xml:space="preserve">820 1400 0000000000 000 </t>
  </si>
  <si>
    <t>Прочие межбюджетные трансферты общего характера</t>
  </si>
  <si>
    <t xml:space="preserve">820 1403 0000000000 000 </t>
  </si>
  <si>
    <t xml:space="preserve">820 1403 7400000000 000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</si>
  <si>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</si>
  <si>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820 1403 7430000000 000 </t>
  </si>
  <si>
    <t>Иные межбюджетные трансферты бюджету муниципального района, передаваемые на осуществление части полномочий по участию в профилактике терроризма и экстремизма, а также минимизации и (или) ликвидации последствий проявления терроризма в границах поселения, участию в предупреждении и ликвидации последствий чрезвычайных ситуаций в границах поселения по Соглашениям</t>
  </si>
  <si>
    <t xml:space="preserve">820 1403 7430006040 000 </t>
  </si>
  <si>
    <t>Межбюджетные трансферты</t>
  </si>
  <si>
    <t xml:space="preserve">820 1403 7430006040 500 </t>
  </si>
  <si>
    <t>Иные межбюджетные трансферты</t>
  </si>
  <si>
    <t xml:space="preserve">820 1403 7430006040 540 </t>
  </si>
  <si>
    <t>Иные межбюджетные трансферты бюджету муниципального района, передаваемые на осуществление части полномочий по обеспечению проживающих в поселении и нуждающихся в жилых помещениях малоимущих граждан жилыми помещениями, создание условий для жилищного строительства, а также иных полномочий органов местного самоуправления в соответствии с жилищным законодательством по Соглашениям</t>
  </si>
  <si>
    <t xml:space="preserve">820 1403 7430006050 000 </t>
  </si>
  <si>
    <t xml:space="preserve">820 1403 7430006050 500 </t>
  </si>
  <si>
    <t xml:space="preserve">820 1403 7430006050 540 </t>
  </si>
  <si>
    <t>Иные межбюджетные трансферты бюджету муниципального района, передаваемые на осуществление части полномочий по контролю за исполнением бюджета поселения по Соглашениям</t>
  </si>
  <si>
    <t xml:space="preserve">820 1403 7430006060 000 </t>
  </si>
  <si>
    <t xml:space="preserve">820 1403 7430006060 500 </t>
  </si>
  <si>
    <t xml:space="preserve">820 1403 7430006060 540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</si>
  <si>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</si>
  <si>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</si>
  <si>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</si>
  <si>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</si>
  <si>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</si>
  <si>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</si>
  <si>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</si>
  <si>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</si>
  <si>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</si>
  <si>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</si>
  <si>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</si>
  <si>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</si>
  <si>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</si>
  <si>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</si>
  <si>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</si>
  <si>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</si>
  <si>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</si>
  <si>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</si>
  <si>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</si>
  <si>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Приложение  6</t>
  </si>
  <si>
    <t xml:space="preserve">                        Ведомственная  структура расходов бюджета за 2018 год     </t>
  </si>
  <si>
    <t>к решению сессии Совета депутатов № 42-104Р от 17.06.2019 "Об исполнении бюджета поселения за 2018 год"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</si>
</sst>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8"/>
      <name val="Arial Cyr"/>
    </font>
    <font>
      <sz val="10"/>
      <name val="Arial Cy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16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left" wrapText="1"/>
    </xf>
    <xf numFmtId="49" fontId="1" fillId="0" borderId="25" xfId="0" applyNumberFormat="1" applyFont="1" applyBorder="1" applyAlignment="1" applyProtection="1">
      <alignment horizontal="center"/>
    </xf>
    <xf numFmtId="164" fontId="1" fillId="0" borderId="24" xfId="0" applyNumberFormat="1" applyFont="1" applyBorder="1" applyAlignment="1" applyProtection="1">
      <alignment horizontal="left" wrapText="1"/>
    </xf>
    <xf numFmtId="0" fontId="1" fillId="0" borderId="27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19" xfId="0" applyFont="1" applyBorder="1" applyAlignment="1" applyProtection="1"/>
    <xf numFmtId="0" fontId="2" fillId="0" borderId="20" xfId="0" applyFont="1" applyBorder="1" applyAlignment="1" applyProtection="1"/>
    <xf numFmtId="0" fontId="2" fillId="0" borderId="21" xfId="0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 wrapText="1"/>
    </xf>
    <xf numFmtId="164" fontId="1" fillId="0" borderId="15" xfId="0" applyNumberFormat="1" applyFont="1" applyBorder="1" applyAlignment="1" applyProtection="1">
      <alignment horizontal="left" wrapText="1"/>
    </xf>
    <xf numFmtId="0" fontId="2" fillId="0" borderId="2" xfId="0" applyFont="1" applyBorder="1" applyAlignment="1" applyProtection="1"/>
    <xf numFmtId="0" fontId="2" fillId="0" borderId="30" xfId="0" applyFont="1" applyBorder="1" applyAlignment="1" applyProtection="1"/>
    <xf numFmtId="0" fontId="2" fillId="0" borderId="30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left" wrapText="1"/>
    </xf>
    <xf numFmtId="49" fontId="1" fillId="0" borderId="31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49" fontId="1" fillId="0" borderId="28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8" xfId="0" applyNumberFormat="1" applyFont="1" applyBorder="1" applyAlignment="1" applyProtection="1">
      <alignment horizontal="center"/>
    </xf>
    <xf numFmtId="49" fontId="1" fillId="0" borderId="25" xfId="0" applyNumberFormat="1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" fontId="1" fillId="0" borderId="10" xfId="0" applyNumberFormat="1" applyFont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center"/>
    </xf>
    <xf numFmtId="4" fontId="1" fillId="0" borderId="11" xfId="0" applyNumberFormat="1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" fontId="1" fillId="0" borderId="17" xfId="0" applyNumberFormat="1" applyFont="1" applyBorder="1" applyAlignment="1" applyProtection="1">
      <alignment horizontal="center"/>
    </xf>
    <xf numFmtId="4" fontId="1" fillId="0" borderId="16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center"/>
    </xf>
    <xf numFmtId="4" fontId="1" fillId="0" borderId="33" xfId="0" applyNumberFormat="1" applyFont="1" applyBorder="1" applyAlignment="1" applyProtection="1">
      <alignment horizontal="center"/>
    </xf>
    <xf numFmtId="4" fontId="1" fillId="0" borderId="34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 wrapText="1"/>
    </xf>
    <xf numFmtId="49" fontId="1" fillId="0" borderId="8" xfId="0" applyNumberFormat="1" applyFont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wrapText="1"/>
    </xf>
    <xf numFmtId="49" fontId="1" fillId="0" borderId="7" xfId="0" applyNumberFormat="1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showGridLines="0" tabSelected="1" zoomScaleNormal="100" workbookViewId="0">
      <selection activeCell="I23" sqref="I23"/>
    </sheetView>
  </sheetViews>
  <sheetFormatPr defaultRowHeight="12.75" customHeight="1"/>
  <cols>
    <col min="1" max="1" width="67" style="24" customWidth="1"/>
    <col min="2" max="2" width="4.28515625" style="24" customWidth="1"/>
    <col min="3" max="3" width="22.7109375" style="24" customWidth="1"/>
    <col min="4" max="4" width="14.85546875" style="45" customWidth="1"/>
    <col min="5" max="5" width="14.5703125" style="45" customWidth="1"/>
    <col min="6" max="6" width="12" style="45" customWidth="1"/>
    <col min="7" max="16384" width="9.140625" style="24"/>
  </cols>
  <sheetData>
    <row r="1" spans="1:6" s="22" customFormat="1" ht="24.75" customHeight="1">
      <c r="D1" s="26"/>
      <c r="E1" s="46" t="s">
        <v>255</v>
      </c>
      <c r="F1" s="46"/>
    </row>
    <row r="2" spans="1:6" s="22" customFormat="1" ht="43.5" customHeight="1">
      <c r="D2" s="47" t="s">
        <v>257</v>
      </c>
      <c r="E2" s="47"/>
      <c r="F2" s="47"/>
    </row>
    <row r="3" spans="1:6" s="22" customFormat="1" ht="15" customHeight="1">
      <c r="A3" s="48" t="s">
        <v>256</v>
      </c>
      <c r="B3" s="48"/>
      <c r="C3" s="48"/>
      <c r="D3" s="48"/>
      <c r="E3" s="23"/>
      <c r="F3" s="27"/>
    </row>
    <row r="4" spans="1:6" ht="10.15" customHeight="1">
      <c r="A4" s="53" t="s">
        <v>1</v>
      </c>
      <c r="B4" s="56" t="s">
        <v>2</v>
      </c>
      <c r="C4" s="51" t="s">
        <v>11</v>
      </c>
      <c r="D4" s="59" t="s">
        <v>3</v>
      </c>
      <c r="E4" s="62" t="s">
        <v>4</v>
      </c>
      <c r="F4" s="49" t="s">
        <v>5</v>
      </c>
    </row>
    <row r="5" spans="1:6" ht="5.45" customHeight="1">
      <c r="A5" s="54"/>
      <c r="B5" s="57"/>
      <c r="C5" s="52"/>
      <c r="D5" s="60"/>
      <c r="E5" s="63"/>
      <c r="F5" s="50"/>
    </row>
    <row r="6" spans="1:6" ht="9.6" customHeight="1">
      <c r="A6" s="54"/>
      <c r="B6" s="57"/>
      <c r="C6" s="52"/>
      <c r="D6" s="60"/>
      <c r="E6" s="63"/>
      <c r="F6" s="50"/>
    </row>
    <row r="7" spans="1:6" ht="6" customHeight="1">
      <c r="A7" s="54"/>
      <c r="B7" s="57"/>
      <c r="C7" s="52"/>
      <c r="D7" s="60"/>
      <c r="E7" s="63"/>
      <c r="F7" s="50"/>
    </row>
    <row r="8" spans="1:6" ht="6.6" customHeight="1">
      <c r="A8" s="54"/>
      <c r="B8" s="57"/>
      <c r="C8" s="52"/>
      <c r="D8" s="60"/>
      <c r="E8" s="63"/>
      <c r="F8" s="50"/>
    </row>
    <row r="9" spans="1:6" ht="2.25" customHeight="1">
      <c r="A9" s="54"/>
      <c r="B9" s="57"/>
      <c r="C9" s="52"/>
      <c r="D9" s="60"/>
      <c r="E9" s="63"/>
      <c r="F9" s="50"/>
    </row>
    <row r="10" spans="1:6" ht="4.1500000000000004" hidden="1" customHeight="1">
      <c r="A10" s="54"/>
      <c r="B10" s="57"/>
      <c r="C10" s="9"/>
      <c r="D10" s="60"/>
      <c r="E10" s="28"/>
      <c r="F10" s="29"/>
    </row>
    <row r="11" spans="1:6" ht="13.15" hidden="1" customHeight="1">
      <c r="A11" s="55"/>
      <c r="B11" s="58"/>
      <c r="C11" s="10"/>
      <c r="D11" s="61"/>
      <c r="E11" s="30"/>
      <c r="F11" s="31"/>
    </row>
    <row r="12" spans="1:6" ht="13.5" customHeight="1">
      <c r="A12" s="1">
        <v>1</v>
      </c>
      <c r="B12" s="2">
        <v>2</v>
      </c>
      <c r="C12" s="3">
        <v>3</v>
      </c>
      <c r="D12" s="32" t="s">
        <v>6</v>
      </c>
      <c r="E12" s="33" t="s">
        <v>7</v>
      </c>
      <c r="F12" s="34" t="s">
        <v>8</v>
      </c>
    </row>
    <row r="13" spans="1:6">
      <c r="A13" s="6" t="s">
        <v>12</v>
      </c>
      <c r="B13" s="25" t="s">
        <v>13</v>
      </c>
      <c r="C13" s="7" t="s">
        <v>14</v>
      </c>
      <c r="D13" s="35">
        <v>7039379.1100000003</v>
      </c>
      <c r="E13" s="36">
        <v>6841397.2300000004</v>
      </c>
      <c r="F13" s="37">
        <f>IF(OR(D13="-",IF(E13="-",0,E13)&gt;=IF(D13="-",0,D13)),"-",IF(D13="-",0,D13)-IF(E13="-",0,E13))</f>
        <v>197981.87999999989</v>
      </c>
    </row>
    <row r="14" spans="1:6">
      <c r="A14" s="11" t="s">
        <v>9</v>
      </c>
      <c r="B14" s="12"/>
      <c r="C14" s="13"/>
      <c r="D14" s="38"/>
      <c r="E14" s="38"/>
      <c r="F14" s="39"/>
    </row>
    <row r="15" spans="1:6">
      <c r="A15" s="4" t="s">
        <v>15</v>
      </c>
      <c r="B15" s="14" t="s">
        <v>13</v>
      </c>
      <c r="C15" s="5" t="s">
        <v>16</v>
      </c>
      <c r="D15" s="40">
        <v>5682223.4500000002</v>
      </c>
      <c r="E15" s="41">
        <v>5560021.9800000004</v>
      </c>
      <c r="F15" s="42">
        <f t="shared" ref="F15:F45" si="0">IF(OR(D15="-",IF(E15="-",0,E15)&gt;=IF(D15="-",0,D15)),"-",IF(D15="-",0,D15)-IF(E15="-",0,E15))</f>
        <v>122201.46999999974</v>
      </c>
    </row>
    <row r="16" spans="1:6" ht="22.5">
      <c r="A16" s="4" t="s">
        <v>17</v>
      </c>
      <c r="B16" s="14" t="s">
        <v>13</v>
      </c>
      <c r="C16" s="5" t="s">
        <v>18</v>
      </c>
      <c r="D16" s="40">
        <v>647295</v>
      </c>
      <c r="E16" s="41">
        <v>647294.68000000005</v>
      </c>
      <c r="F16" s="42">
        <f t="shared" si="0"/>
        <v>0.31999999994877726</v>
      </c>
    </row>
    <row r="17" spans="1:6" ht="15" customHeight="1">
      <c r="A17" s="4" t="s">
        <v>19</v>
      </c>
      <c r="B17" s="14" t="s">
        <v>13</v>
      </c>
      <c r="C17" s="5" t="s">
        <v>20</v>
      </c>
      <c r="D17" s="40">
        <v>647295</v>
      </c>
      <c r="E17" s="41">
        <v>647294.68000000005</v>
      </c>
      <c r="F17" s="42">
        <f t="shared" si="0"/>
        <v>0.31999999994877726</v>
      </c>
    </row>
    <row r="18" spans="1:6">
      <c r="A18" s="6" t="s">
        <v>21</v>
      </c>
      <c r="B18" s="25" t="s">
        <v>13</v>
      </c>
      <c r="C18" s="7" t="s">
        <v>22</v>
      </c>
      <c r="D18" s="35">
        <v>647295</v>
      </c>
      <c r="E18" s="36">
        <v>647294.68000000005</v>
      </c>
      <c r="F18" s="37">
        <f t="shared" si="0"/>
        <v>0.31999999994877726</v>
      </c>
    </row>
    <row r="19" spans="1:6" ht="35.25" customHeight="1">
      <c r="A19" s="4" t="s">
        <v>23</v>
      </c>
      <c r="B19" s="14" t="s">
        <v>13</v>
      </c>
      <c r="C19" s="5" t="s">
        <v>24</v>
      </c>
      <c r="D19" s="40">
        <v>647295</v>
      </c>
      <c r="E19" s="41">
        <v>647294.68000000005</v>
      </c>
      <c r="F19" s="42">
        <f t="shared" si="0"/>
        <v>0.31999999994877726</v>
      </c>
    </row>
    <row r="20" spans="1:6" ht="12.75" customHeight="1">
      <c r="A20" s="4" t="s">
        <v>25</v>
      </c>
      <c r="B20" s="14" t="s">
        <v>13</v>
      </c>
      <c r="C20" s="5" t="s">
        <v>26</v>
      </c>
      <c r="D20" s="40">
        <v>647295</v>
      </c>
      <c r="E20" s="41">
        <v>647294.68000000005</v>
      </c>
      <c r="F20" s="42">
        <f t="shared" si="0"/>
        <v>0.31999999994877726</v>
      </c>
    </row>
    <row r="21" spans="1:6" ht="16.5" customHeight="1">
      <c r="A21" s="4" t="s">
        <v>27</v>
      </c>
      <c r="B21" s="14" t="s">
        <v>13</v>
      </c>
      <c r="C21" s="5" t="s">
        <v>28</v>
      </c>
      <c r="D21" s="40">
        <v>497154</v>
      </c>
      <c r="E21" s="41">
        <v>497154</v>
      </c>
      <c r="F21" s="42" t="str">
        <f t="shared" si="0"/>
        <v>-</v>
      </c>
    </row>
    <row r="22" spans="1:6" ht="25.5" customHeight="1">
      <c r="A22" s="4" t="s">
        <v>29</v>
      </c>
      <c r="B22" s="14" t="s">
        <v>13</v>
      </c>
      <c r="C22" s="5" t="s">
        <v>30</v>
      </c>
      <c r="D22" s="40">
        <v>150141</v>
      </c>
      <c r="E22" s="41">
        <v>150140.68</v>
      </c>
      <c r="F22" s="42">
        <f t="shared" si="0"/>
        <v>0.32000000000698492</v>
      </c>
    </row>
    <row r="23" spans="1:6" ht="36" customHeight="1">
      <c r="A23" s="4" t="s">
        <v>31</v>
      </c>
      <c r="B23" s="14" t="s">
        <v>13</v>
      </c>
      <c r="C23" s="5" t="s">
        <v>32</v>
      </c>
      <c r="D23" s="40">
        <v>1447672.45</v>
      </c>
      <c r="E23" s="41">
        <v>1365730.81</v>
      </c>
      <c r="F23" s="42">
        <f t="shared" si="0"/>
        <v>81941.639999999898</v>
      </c>
    </row>
    <row r="24" spans="1:6" ht="17.25" customHeight="1">
      <c r="A24" s="4" t="s">
        <v>33</v>
      </c>
      <c r="B24" s="14" t="s">
        <v>13</v>
      </c>
      <c r="C24" s="5" t="s">
        <v>34</v>
      </c>
      <c r="D24" s="40">
        <v>1447672.45</v>
      </c>
      <c r="E24" s="41">
        <v>1365730.81</v>
      </c>
      <c r="F24" s="42">
        <f t="shared" si="0"/>
        <v>81941.639999999898</v>
      </c>
    </row>
    <row r="25" spans="1:6">
      <c r="A25" s="6" t="s">
        <v>35</v>
      </c>
      <c r="B25" s="25" t="s">
        <v>13</v>
      </c>
      <c r="C25" s="7" t="s">
        <v>36</v>
      </c>
      <c r="D25" s="35">
        <v>1447672.45</v>
      </c>
      <c r="E25" s="36">
        <v>1365730.81</v>
      </c>
      <c r="F25" s="37">
        <f t="shared" si="0"/>
        <v>81941.639999999898</v>
      </c>
    </row>
    <row r="26" spans="1:6" ht="14.25" customHeight="1">
      <c r="A26" s="4" t="s">
        <v>37</v>
      </c>
      <c r="B26" s="14" t="s">
        <v>13</v>
      </c>
      <c r="C26" s="5" t="s">
        <v>38</v>
      </c>
      <c r="D26" s="40">
        <v>1309483.45</v>
      </c>
      <c r="E26" s="41">
        <v>1227675.1399999999</v>
      </c>
      <c r="F26" s="42">
        <f t="shared" si="0"/>
        <v>81808.310000000056</v>
      </c>
    </row>
    <row r="27" spans="1:6" ht="31.5" customHeight="1">
      <c r="A27" s="4" t="s">
        <v>23</v>
      </c>
      <c r="B27" s="14" t="s">
        <v>13</v>
      </c>
      <c r="C27" s="5" t="s">
        <v>39</v>
      </c>
      <c r="D27" s="40">
        <v>842986</v>
      </c>
      <c r="E27" s="41">
        <v>820041.24</v>
      </c>
      <c r="F27" s="42">
        <f t="shared" si="0"/>
        <v>22944.760000000009</v>
      </c>
    </row>
    <row r="28" spans="1:6" ht="15" customHeight="1">
      <c r="A28" s="4" t="s">
        <v>25</v>
      </c>
      <c r="B28" s="14" t="s">
        <v>13</v>
      </c>
      <c r="C28" s="5" t="s">
        <v>40</v>
      </c>
      <c r="D28" s="40">
        <v>842986</v>
      </c>
      <c r="E28" s="41">
        <v>820041.24</v>
      </c>
      <c r="F28" s="42">
        <f t="shared" si="0"/>
        <v>22944.760000000009</v>
      </c>
    </row>
    <row r="29" spans="1:6" ht="14.25" customHeight="1">
      <c r="A29" s="4" t="s">
        <v>27</v>
      </c>
      <c r="B29" s="14" t="s">
        <v>13</v>
      </c>
      <c r="C29" s="5" t="s">
        <v>41</v>
      </c>
      <c r="D29" s="40">
        <v>642946</v>
      </c>
      <c r="E29" s="41">
        <v>637412.77</v>
      </c>
      <c r="F29" s="42">
        <f t="shared" si="0"/>
        <v>5533.2299999999814</v>
      </c>
    </row>
    <row r="30" spans="1:6" ht="27.75" customHeight="1">
      <c r="A30" s="4" t="s">
        <v>29</v>
      </c>
      <c r="B30" s="14" t="s">
        <v>13</v>
      </c>
      <c r="C30" s="5" t="s">
        <v>42</v>
      </c>
      <c r="D30" s="40">
        <v>200040</v>
      </c>
      <c r="E30" s="41">
        <v>182628.47</v>
      </c>
      <c r="F30" s="42">
        <f t="shared" si="0"/>
        <v>17411.53</v>
      </c>
    </row>
    <row r="31" spans="1:6" ht="22.5">
      <c r="A31" s="4" t="s">
        <v>43</v>
      </c>
      <c r="B31" s="14" t="s">
        <v>13</v>
      </c>
      <c r="C31" s="5" t="s">
        <v>44</v>
      </c>
      <c r="D31" s="40">
        <v>463497.45</v>
      </c>
      <c r="E31" s="41">
        <v>407138.9</v>
      </c>
      <c r="F31" s="42">
        <f t="shared" si="0"/>
        <v>56358.549999999988</v>
      </c>
    </row>
    <row r="32" spans="1:6" ht="22.5">
      <c r="A32" s="4" t="s">
        <v>45</v>
      </c>
      <c r="B32" s="14" t="s">
        <v>13</v>
      </c>
      <c r="C32" s="5" t="s">
        <v>46</v>
      </c>
      <c r="D32" s="40">
        <v>463497.45</v>
      </c>
      <c r="E32" s="41">
        <v>407138.9</v>
      </c>
      <c r="F32" s="42">
        <f t="shared" si="0"/>
        <v>56358.549999999988</v>
      </c>
    </row>
    <row r="33" spans="1:6">
      <c r="A33" s="4" t="s">
        <v>47</v>
      </c>
      <c r="B33" s="14" t="s">
        <v>13</v>
      </c>
      <c r="C33" s="5" t="s">
        <v>48</v>
      </c>
      <c r="D33" s="40">
        <v>463497.45</v>
      </c>
      <c r="E33" s="41">
        <v>407138.9</v>
      </c>
      <c r="F33" s="42">
        <f t="shared" si="0"/>
        <v>56358.549999999988</v>
      </c>
    </row>
    <row r="34" spans="1:6">
      <c r="A34" s="4" t="s">
        <v>49</v>
      </c>
      <c r="B34" s="14" t="s">
        <v>13</v>
      </c>
      <c r="C34" s="5" t="s">
        <v>50</v>
      </c>
      <c r="D34" s="40">
        <v>3000</v>
      </c>
      <c r="E34" s="41">
        <v>495</v>
      </c>
      <c r="F34" s="42">
        <f t="shared" si="0"/>
        <v>2505</v>
      </c>
    </row>
    <row r="35" spans="1:6">
      <c r="A35" s="4" t="s">
        <v>51</v>
      </c>
      <c r="B35" s="14" t="s">
        <v>13</v>
      </c>
      <c r="C35" s="5" t="s">
        <v>52</v>
      </c>
      <c r="D35" s="40">
        <v>3000</v>
      </c>
      <c r="E35" s="41">
        <v>495</v>
      </c>
      <c r="F35" s="42">
        <f t="shared" si="0"/>
        <v>2505</v>
      </c>
    </row>
    <row r="36" spans="1:6">
      <c r="A36" s="4" t="s">
        <v>53</v>
      </c>
      <c r="B36" s="14" t="s">
        <v>13</v>
      </c>
      <c r="C36" s="5" t="s">
        <v>54</v>
      </c>
      <c r="D36" s="40">
        <v>3000</v>
      </c>
      <c r="E36" s="41">
        <v>495</v>
      </c>
      <c r="F36" s="42">
        <f t="shared" si="0"/>
        <v>2505</v>
      </c>
    </row>
    <row r="37" spans="1:6" ht="34.5" customHeight="1">
      <c r="A37" s="4" t="s">
        <v>55</v>
      </c>
      <c r="B37" s="14" t="s">
        <v>13</v>
      </c>
      <c r="C37" s="5" t="s">
        <v>56</v>
      </c>
      <c r="D37" s="40">
        <v>138189</v>
      </c>
      <c r="E37" s="41">
        <v>138055.67000000001</v>
      </c>
      <c r="F37" s="42">
        <f t="shared" si="0"/>
        <v>133.32999999998719</v>
      </c>
    </row>
    <row r="38" spans="1:6" ht="34.5" customHeight="1">
      <c r="A38" s="4" t="s">
        <v>23</v>
      </c>
      <c r="B38" s="14" t="s">
        <v>13</v>
      </c>
      <c r="C38" s="5" t="s">
        <v>57</v>
      </c>
      <c r="D38" s="40">
        <v>138189</v>
      </c>
      <c r="E38" s="41">
        <v>138055.67000000001</v>
      </c>
      <c r="F38" s="42">
        <f t="shared" si="0"/>
        <v>133.32999999998719</v>
      </c>
    </row>
    <row r="39" spans="1:6" ht="15" customHeight="1">
      <c r="A39" s="4" t="s">
        <v>25</v>
      </c>
      <c r="B39" s="14" t="s">
        <v>13</v>
      </c>
      <c r="C39" s="5" t="s">
        <v>58</v>
      </c>
      <c r="D39" s="40">
        <v>138189</v>
      </c>
      <c r="E39" s="41">
        <v>138055.67000000001</v>
      </c>
      <c r="F39" s="42">
        <f t="shared" si="0"/>
        <v>133.32999999998719</v>
      </c>
    </row>
    <row r="40" spans="1:6" ht="15.75" customHeight="1">
      <c r="A40" s="4" t="s">
        <v>27</v>
      </c>
      <c r="B40" s="14" t="s">
        <v>13</v>
      </c>
      <c r="C40" s="5" t="s">
        <v>59</v>
      </c>
      <c r="D40" s="40">
        <v>106055</v>
      </c>
      <c r="E40" s="41">
        <v>105962.29</v>
      </c>
      <c r="F40" s="42">
        <f t="shared" si="0"/>
        <v>92.710000000006403</v>
      </c>
    </row>
    <row r="41" spans="1:6" ht="26.25" customHeight="1">
      <c r="A41" s="4" t="s">
        <v>29</v>
      </c>
      <c r="B41" s="14" t="s">
        <v>13</v>
      </c>
      <c r="C41" s="5" t="s">
        <v>60</v>
      </c>
      <c r="D41" s="40">
        <v>32134</v>
      </c>
      <c r="E41" s="41">
        <v>32093.38</v>
      </c>
      <c r="F41" s="42">
        <f t="shared" si="0"/>
        <v>40.619999999998981</v>
      </c>
    </row>
    <row r="42" spans="1:6">
      <c r="A42" s="4" t="s">
        <v>61</v>
      </c>
      <c r="B42" s="14" t="s">
        <v>13</v>
      </c>
      <c r="C42" s="5" t="s">
        <v>62</v>
      </c>
      <c r="D42" s="40">
        <v>5000</v>
      </c>
      <c r="E42" s="41" t="s">
        <v>10</v>
      </c>
      <c r="F42" s="42">
        <f t="shared" si="0"/>
        <v>5000</v>
      </c>
    </row>
    <row r="43" spans="1:6" ht="16.5" customHeight="1">
      <c r="A43" s="4" t="s">
        <v>63</v>
      </c>
      <c r="B43" s="14" t="s">
        <v>13</v>
      </c>
      <c r="C43" s="5" t="s">
        <v>64</v>
      </c>
      <c r="D43" s="40">
        <v>5000</v>
      </c>
      <c r="E43" s="41" t="s">
        <v>10</v>
      </c>
      <c r="F43" s="42">
        <f t="shared" si="0"/>
        <v>5000</v>
      </c>
    </row>
    <row r="44" spans="1:6">
      <c r="A44" s="6" t="s">
        <v>65</v>
      </c>
      <c r="B44" s="25" t="s">
        <v>13</v>
      </c>
      <c r="C44" s="7" t="s">
        <v>66</v>
      </c>
      <c r="D44" s="35">
        <v>5000</v>
      </c>
      <c r="E44" s="36" t="s">
        <v>10</v>
      </c>
      <c r="F44" s="37">
        <f t="shared" si="0"/>
        <v>5000</v>
      </c>
    </row>
    <row r="45" spans="1:6">
      <c r="A45" s="4" t="s">
        <v>67</v>
      </c>
      <c r="B45" s="14" t="s">
        <v>13</v>
      </c>
      <c r="C45" s="5" t="s">
        <v>68</v>
      </c>
      <c r="D45" s="40">
        <v>5000</v>
      </c>
      <c r="E45" s="41" t="s">
        <v>10</v>
      </c>
      <c r="F45" s="42">
        <f t="shared" si="0"/>
        <v>5000</v>
      </c>
    </row>
    <row r="46" spans="1:6">
      <c r="A46" s="4" t="s">
        <v>49</v>
      </c>
      <c r="B46" s="14" t="s">
        <v>13</v>
      </c>
      <c r="C46" s="5" t="s">
        <v>69</v>
      </c>
      <c r="D46" s="40">
        <v>5000</v>
      </c>
      <c r="E46" s="41" t="s">
        <v>10</v>
      </c>
      <c r="F46" s="42">
        <f t="shared" ref="F46:F77" si="1">IF(OR(D46="-",IF(E46="-",0,E46)&gt;=IF(D46="-",0,D46)),"-",IF(D46="-",0,D46)-IF(E46="-",0,E46))</f>
        <v>5000</v>
      </c>
    </row>
    <row r="47" spans="1:6">
      <c r="A47" s="4" t="s">
        <v>70</v>
      </c>
      <c r="B47" s="14" t="s">
        <v>13</v>
      </c>
      <c r="C47" s="5" t="s">
        <v>71</v>
      </c>
      <c r="D47" s="40">
        <v>5000</v>
      </c>
      <c r="E47" s="41" t="s">
        <v>10</v>
      </c>
      <c r="F47" s="42">
        <f t="shared" si="1"/>
        <v>5000</v>
      </c>
    </row>
    <row r="48" spans="1:6">
      <c r="A48" s="4" t="s">
        <v>72</v>
      </c>
      <c r="B48" s="14" t="s">
        <v>13</v>
      </c>
      <c r="C48" s="5" t="s">
        <v>73</v>
      </c>
      <c r="D48" s="40">
        <v>3582256</v>
      </c>
      <c r="E48" s="41">
        <v>3546996.49</v>
      </c>
      <c r="F48" s="42">
        <f t="shared" si="1"/>
        <v>35259.509999999776</v>
      </c>
    </row>
    <row r="49" spans="1:6" ht="12.75" customHeight="1">
      <c r="A49" s="4" t="s">
        <v>33</v>
      </c>
      <c r="B49" s="14" t="s">
        <v>13</v>
      </c>
      <c r="C49" s="5" t="s">
        <v>74</v>
      </c>
      <c r="D49" s="40">
        <v>3582256</v>
      </c>
      <c r="E49" s="41">
        <v>3546996.49</v>
      </c>
      <c r="F49" s="42">
        <f t="shared" si="1"/>
        <v>35259.509999999776</v>
      </c>
    </row>
    <row r="50" spans="1:6">
      <c r="A50" s="6" t="s">
        <v>72</v>
      </c>
      <c r="B50" s="25" t="s">
        <v>13</v>
      </c>
      <c r="C50" s="7" t="s">
        <v>75</v>
      </c>
      <c r="D50" s="35">
        <v>3582256</v>
      </c>
      <c r="E50" s="36">
        <v>3546996.49</v>
      </c>
      <c r="F50" s="37">
        <f t="shared" si="1"/>
        <v>35259.509999999776</v>
      </c>
    </row>
    <row r="51" spans="1:6">
      <c r="A51" s="4" t="s">
        <v>35</v>
      </c>
      <c r="B51" s="14" t="s">
        <v>13</v>
      </c>
      <c r="C51" s="5" t="s">
        <v>76</v>
      </c>
      <c r="D51" s="40">
        <v>705555</v>
      </c>
      <c r="E51" s="41">
        <v>705553.77</v>
      </c>
      <c r="F51" s="42">
        <f t="shared" si="1"/>
        <v>1.2299999999813735</v>
      </c>
    </row>
    <row r="52" spans="1:6" ht="36" customHeight="1">
      <c r="A52" s="4" t="s">
        <v>23</v>
      </c>
      <c r="B52" s="14" t="s">
        <v>13</v>
      </c>
      <c r="C52" s="5" t="s">
        <v>77</v>
      </c>
      <c r="D52" s="40">
        <v>650555</v>
      </c>
      <c r="E52" s="41">
        <v>650553.77</v>
      </c>
      <c r="F52" s="42">
        <f t="shared" si="1"/>
        <v>1.2299999999813735</v>
      </c>
    </row>
    <row r="53" spans="1:6" ht="15" customHeight="1">
      <c r="A53" s="4" t="s">
        <v>25</v>
      </c>
      <c r="B53" s="14" t="s">
        <v>13</v>
      </c>
      <c r="C53" s="5" t="s">
        <v>78</v>
      </c>
      <c r="D53" s="40">
        <v>650555</v>
      </c>
      <c r="E53" s="41">
        <v>650553.77</v>
      </c>
      <c r="F53" s="42">
        <f t="shared" si="1"/>
        <v>1.2299999999813735</v>
      </c>
    </row>
    <row r="54" spans="1:6" ht="14.25" customHeight="1">
      <c r="A54" s="4" t="s">
        <v>27</v>
      </c>
      <c r="B54" s="14" t="s">
        <v>13</v>
      </c>
      <c r="C54" s="5" t="s">
        <v>79</v>
      </c>
      <c r="D54" s="40">
        <v>499658</v>
      </c>
      <c r="E54" s="41">
        <v>499657.27</v>
      </c>
      <c r="F54" s="42">
        <f t="shared" si="1"/>
        <v>0.72999999998137355</v>
      </c>
    </row>
    <row r="55" spans="1:6" ht="27" customHeight="1">
      <c r="A55" s="4" t="s">
        <v>29</v>
      </c>
      <c r="B55" s="14" t="s">
        <v>13</v>
      </c>
      <c r="C55" s="5" t="s">
        <v>80</v>
      </c>
      <c r="D55" s="40">
        <v>150897</v>
      </c>
      <c r="E55" s="41">
        <v>150896.5</v>
      </c>
      <c r="F55" s="42">
        <f t="shared" si="1"/>
        <v>0.5</v>
      </c>
    </row>
    <row r="56" spans="1:6" ht="22.5">
      <c r="A56" s="4" t="s">
        <v>43</v>
      </c>
      <c r="B56" s="14" t="s">
        <v>13</v>
      </c>
      <c r="C56" s="5" t="s">
        <v>81</v>
      </c>
      <c r="D56" s="40">
        <v>55000</v>
      </c>
      <c r="E56" s="41">
        <v>55000</v>
      </c>
      <c r="F56" s="42" t="str">
        <f t="shared" si="1"/>
        <v>-</v>
      </c>
    </row>
    <row r="57" spans="1:6" ht="22.5">
      <c r="A57" s="4" t="s">
        <v>45</v>
      </c>
      <c r="B57" s="14" t="s">
        <v>13</v>
      </c>
      <c r="C57" s="5" t="s">
        <v>82</v>
      </c>
      <c r="D57" s="40">
        <v>55000</v>
      </c>
      <c r="E57" s="41">
        <v>55000</v>
      </c>
      <c r="F57" s="42" t="str">
        <f t="shared" si="1"/>
        <v>-</v>
      </c>
    </row>
    <row r="58" spans="1:6">
      <c r="A58" s="4" t="s">
        <v>47</v>
      </c>
      <c r="B58" s="14" t="s">
        <v>13</v>
      </c>
      <c r="C58" s="5" t="s">
        <v>83</v>
      </c>
      <c r="D58" s="40">
        <v>55000</v>
      </c>
      <c r="E58" s="41">
        <v>55000</v>
      </c>
      <c r="F58" s="42" t="str">
        <f t="shared" si="1"/>
        <v>-</v>
      </c>
    </row>
    <row r="59" spans="1:6" ht="34.5" customHeight="1">
      <c r="A59" s="4" t="s">
        <v>55</v>
      </c>
      <c r="B59" s="14" t="s">
        <v>13</v>
      </c>
      <c r="C59" s="5" t="s">
        <v>84</v>
      </c>
      <c r="D59" s="40">
        <v>919543</v>
      </c>
      <c r="E59" s="41">
        <v>918467.69</v>
      </c>
      <c r="F59" s="42">
        <f t="shared" si="1"/>
        <v>1075.3100000000559</v>
      </c>
    </row>
    <row r="60" spans="1:6" ht="34.5" customHeight="1">
      <c r="A60" s="4" t="s">
        <v>23</v>
      </c>
      <c r="B60" s="14" t="s">
        <v>13</v>
      </c>
      <c r="C60" s="5" t="s">
        <v>85</v>
      </c>
      <c r="D60" s="40">
        <v>919543</v>
      </c>
      <c r="E60" s="41">
        <v>918467.69</v>
      </c>
      <c r="F60" s="42">
        <f t="shared" si="1"/>
        <v>1075.3100000000559</v>
      </c>
    </row>
    <row r="61" spans="1:6" ht="17.25" customHeight="1">
      <c r="A61" s="4" t="s">
        <v>25</v>
      </c>
      <c r="B61" s="14" t="s">
        <v>13</v>
      </c>
      <c r="C61" s="5" t="s">
        <v>86</v>
      </c>
      <c r="D61" s="40">
        <v>919543</v>
      </c>
      <c r="E61" s="41">
        <v>918467.69</v>
      </c>
      <c r="F61" s="42">
        <f t="shared" si="1"/>
        <v>1075.3100000000559</v>
      </c>
    </row>
    <row r="62" spans="1:6" ht="15.75" customHeight="1">
      <c r="A62" s="4" t="s">
        <v>27</v>
      </c>
      <c r="B62" s="14" t="s">
        <v>13</v>
      </c>
      <c r="C62" s="5" t="s">
        <v>87</v>
      </c>
      <c r="D62" s="40">
        <v>689953</v>
      </c>
      <c r="E62" s="41">
        <v>689911.21</v>
      </c>
      <c r="F62" s="42">
        <f t="shared" si="1"/>
        <v>41.790000000037253</v>
      </c>
    </row>
    <row r="63" spans="1:6" ht="24" customHeight="1">
      <c r="A63" s="4" t="s">
        <v>29</v>
      </c>
      <c r="B63" s="14" t="s">
        <v>13</v>
      </c>
      <c r="C63" s="5" t="s">
        <v>88</v>
      </c>
      <c r="D63" s="40">
        <v>229590</v>
      </c>
      <c r="E63" s="41">
        <v>228556.48</v>
      </c>
      <c r="F63" s="42">
        <f t="shared" si="1"/>
        <v>1033.5199999999895</v>
      </c>
    </row>
    <row r="64" spans="1:6" ht="22.5" customHeight="1">
      <c r="A64" s="4" t="s">
        <v>89</v>
      </c>
      <c r="B64" s="14" t="s">
        <v>13</v>
      </c>
      <c r="C64" s="5" t="s">
        <v>90</v>
      </c>
      <c r="D64" s="40">
        <v>1957158</v>
      </c>
      <c r="E64" s="41">
        <v>1922975.03</v>
      </c>
      <c r="F64" s="42">
        <f t="shared" si="1"/>
        <v>34182.969999999972</v>
      </c>
    </row>
    <row r="65" spans="1:6" ht="32.25" customHeight="1">
      <c r="A65" s="4" t="s">
        <v>23</v>
      </c>
      <c r="B65" s="14" t="s">
        <v>13</v>
      </c>
      <c r="C65" s="5" t="s">
        <v>91</v>
      </c>
      <c r="D65" s="40">
        <v>1516691</v>
      </c>
      <c r="E65" s="41">
        <v>1507746.03</v>
      </c>
      <c r="F65" s="42">
        <f t="shared" si="1"/>
        <v>8944.9699999999721</v>
      </c>
    </row>
    <row r="66" spans="1:6" ht="16.5" customHeight="1">
      <c r="A66" s="4" t="s">
        <v>25</v>
      </c>
      <c r="B66" s="14" t="s">
        <v>13</v>
      </c>
      <c r="C66" s="5" t="s">
        <v>92</v>
      </c>
      <c r="D66" s="40">
        <v>1516691</v>
      </c>
      <c r="E66" s="41">
        <v>1507746.03</v>
      </c>
      <c r="F66" s="42">
        <f t="shared" si="1"/>
        <v>8944.9699999999721</v>
      </c>
    </row>
    <row r="67" spans="1:6" ht="14.25" customHeight="1">
      <c r="A67" s="4" t="s">
        <v>27</v>
      </c>
      <c r="B67" s="14" t="s">
        <v>13</v>
      </c>
      <c r="C67" s="5" t="s">
        <v>93</v>
      </c>
      <c r="D67" s="40">
        <v>1133335</v>
      </c>
      <c r="E67" s="41">
        <v>1126981.55</v>
      </c>
      <c r="F67" s="42">
        <f t="shared" si="1"/>
        <v>6353.4499999999534</v>
      </c>
    </row>
    <row r="68" spans="1:6" ht="25.5" customHeight="1">
      <c r="A68" s="4" t="s">
        <v>29</v>
      </c>
      <c r="B68" s="14" t="s">
        <v>13</v>
      </c>
      <c r="C68" s="5" t="s">
        <v>94</v>
      </c>
      <c r="D68" s="40">
        <v>383356</v>
      </c>
      <c r="E68" s="41">
        <v>380764.48</v>
      </c>
      <c r="F68" s="42">
        <f t="shared" si="1"/>
        <v>2591.5200000000186</v>
      </c>
    </row>
    <row r="69" spans="1:6" ht="22.5">
      <c r="A69" s="4" t="s">
        <v>43</v>
      </c>
      <c r="B69" s="14" t="s">
        <v>13</v>
      </c>
      <c r="C69" s="5" t="s">
        <v>95</v>
      </c>
      <c r="D69" s="40">
        <v>440467</v>
      </c>
      <c r="E69" s="41">
        <v>415229</v>
      </c>
      <c r="F69" s="42">
        <f t="shared" si="1"/>
        <v>25238</v>
      </c>
    </row>
    <row r="70" spans="1:6" ht="22.5">
      <c r="A70" s="4" t="s">
        <v>45</v>
      </c>
      <c r="B70" s="14" t="s">
        <v>13</v>
      </c>
      <c r="C70" s="5" t="s">
        <v>96</v>
      </c>
      <c r="D70" s="40">
        <v>440467</v>
      </c>
      <c r="E70" s="41">
        <v>415229</v>
      </c>
      <c r="F70" s="42">
        <f t="shared" si="1"/>
        <v>25238</v>
      </c>
    </row>
    <row r="71" spans="1:6">
      <c r="A71" s="4" t="s">
        <v>47</v>
      </c>
      <c r="B71" s="14" t="s">
        <v>13</v>
      </c>
      <c r="C71" s="5" t="s">
        <v>97</v>
      </c>
      <c r="D71" s="40">
        <v>440467</v>
      </c>
      <c r="E71" s="41">
        <v>415229</v>
      </c>
      <c r="F71" s="42">
        <f t="shared" si="1"/>
        <v>25238</v>
      </c>
    </row>
    <row r="72" spans="1:6">
      <c r="A72" s="4" t="s">
        <v>98</v>
      </c>
      <c r="B72" s="14" t="s">
        <v>13</v>
      </c>
      <c r="C72" s="5" t="s">
        <v>99</v>
      </c>
      <c r="D72" s="40">
        <v>71779.570000000007</v>
      </c>
      <c r="E72" s="41">
        <v>67554.36</v>
      </c>
      <c r="F72" s="42">
        <f t="shared" si="1"/>
        <v>4225.2100000000064</v>
      </c>
    </row>
    <row r="73" spans="1:6">
      <c r="A73" s="4" t="s">
        <v>100</v>
      </c>
      <c r="B73" s="14" t="s">
        <v>13</v>
      </c>
      <c r="C73" s="5" t="s">
        <v>101</v>
      </c>
      <c r="D73" s="40">
        <v>71779.570000000007</v>
      </c>
      <c r="E73" s="41">
        <v>67554.36</v>
      </c>
      <c r="F73" s="42">
        <f t="shared" si="1"/>
        <v>4225.2100000000064</v>
      </c>
    </row>
    <row r="74" spans="1:6" ht="13.5" customHeight="1">
      <c r="A74" s="4" t="s">
        <v>63</v>
      </c>
      <c r="B74" s="14" t="s">
        <v>13</v>
      </c>
      <c r="C74" s="5" t="s">
        <v>102</v>
      </c>
      <c r="D74" s="40">
        <v>71779.570000000007</v>
      </c>
      <c r="E74" s="41">
        <v>67554.36</v>
      </c>
      <c r="F74" s="42">
        <f t="shared" si="1"/>
        <v>4225.2100000000064</v>
      </c>
    </row>
    <row r="75" spans="1:6">
      <c r="A75" s="6" t="s">
        <v>65</v>
      </c>
      <c r="B75" s="25" t="s">
        <v>13</v>
      </c>
      <c r="C75" s="7" t="s">
        <v>103</v>
      </c>
      <c r="D75" s="35">
        <v>71779.570000000007</v>
      </c>
      <c r="E75" s="36">
        <v>67554.36</v>
      </c>
      <c r="F75" s="37">
        <f t="shared" si="1"/>
        <v>4225.2100000000064</v>
      </c>
    </row>
    <row r="76" spans="1:6" ht="22.5">
      <c r="A76" s="4" t="s">
        <v>104</v>
      </c>
      <c r="B76" s="14" t="s">
        <v>13</v>
      </c>
      <c r="C76" s="5" t="s">
        <v>105</v>
      </c>
      <c r="D76" s="40">
        <v>71779.570000000007</v>
      </c>
      <c r="E76" s="41">
        <v>67554.36</v>
      </c>
      <c r="F76" s="42">
        <f t="shared" si="1"/>
        <v>4225.2100000000064</v>
      </c>
    </row>
    <row r="77" spans="1:6" ht="34.5" customHeight="1">
      <c r="A77" s="4" t="s">
        <v>23</v>
      </c>
      <c r="B77" s="14" t="s">
        <v>13</v>
      </c>
      <c r="C77" s="5" t="s">
        <v>106</v>
      </c>
      <c r="D77" s="40">
        <v>56866.96</v>
      </c>
      <c r="E77" s="41">
        <v>53554.36</v>
      </c>
      <c r="F77" s="42">
        <f t="shared" si="1"/>
        <v>3312.5999999999985</v>
      </c>
    </row>
    <row r="78" spans="1:6" ht="14.25" customHeight="1">
      <c r="A78" s="4" t="s">
        <v>25</v>
      </c>
      <c r="B78" s="14" t="s">
        <v>13</v>
      </c>
      <c r="C78" s="5" t="s">
        <v>107</v>
      </c>
      <c r="D78" s="40">
        <v>56866.96</v>
      </c>
      <c r="E78" s="41">
        <v>53554.36</v>
      </c>
      <c r="F78" s="42">
        <f t="shared" ref="F78:F109" si="2">IF(OR(D78="-",IF(E78="-",0,E78)&gt;=IF(D78="-",0,D78)),"-",IF(D78="-",0,D78)-IF(E78="-",0,E78))</f>
        <v>3312.5999999999985</v>
      </c>
    </row>
    <row r="79" spans="1:6" ht="13.5" customHeight="1">
      <c r="A79" s="4" t="s">
        <v>27</v>
      </c>
      <c r="B79" s="14" t="s">
        <v>13</v>
      </c>
      <c r="C79" s="5" t="s">
        <v>108</v>
      </c>
      <c r="D79" s="40">
        <v>43676.26</v>
      </c>
      <c r="E79" s="41">
        <v>41132.370000000003</v>
      </c>
      <c r="F79" s="42">
        <f t="shared" si="2"/>
        <v>2543.8899999999994</v>
      </c>
    </row>
    <row r="80" spans="1:6" ht="25.5" customHeight="1">
      <c r="A80" s="4" t="s">
        <v>29</v>
      </c>
      <c r="B80" s="14" t="s">
        <v>13</v>
      </c>
      <c r="C80" s="5" t="s">
        <v>109</v>
      </c>
      <c r="D80" s="40">
        <v>13190.7</v>
      </c>
      <c r="E80" s="41">
        <v>12421.99</v>
      </c>
      <c r="F80" s="42">
        <f t="shared" si="2"/>
        <v>768.71000000000095</v>
      </c>
    </row>
    <row r="81" spans="1:6" ht="22.5">
      <c r="A81" s="4" t="s">
        <v>43</v>
      </c>
      <c r="B81" s="14" t="s">
        <v>13</v>
      </c>
      <c r="C81" s="5" t="s">
        <v>110</v>
      </c>
      <c r="D81" s="40">
        <v>14912.61</v>
      </c>
      <c r="E81" s="41">
        <v>14000</v>
      </c>
      <c r="F81" s="42">
        <f t="shared" si="2"/>
        <v>912.61000000000058</v>
      </c>
    </row>
    <row r="82" spans="1:6" ht="22.5">
      <c r="A82" s="4" t="s">
        <v>45</v>
      </c>
      <c r="B82" s="14" t="s">
        <v>13</v>
      </c>
      <c r="C82" s="5" t="s">
        <v>111</v>
      </c>
      <c r="D82" s="40">
        <v>14912.61</v>
      </c>
      <c r="E82" s="41">
        <v>14000</v>
      </c>
      <c r="F82" s="42">
        <f t="shared" si="2"/>
        <v>912.61000000000058</v>
      </c>
    </row>
    <row r="83" spans="1:6">
      <c r="A83" s="4" t="s">
        <v>47</v>
      </c>
      <c r="B83" s="14" t="s">
        <v>13</v>
      </c>
      <c r="C83" s="5" t="s">
        <v>112</v>
      </c>
      <c r="D83" s="40">
        <v>14912.61</v>
      </c>
      <c r="E83" s="41">
        <v>14000</v>
      </c>
      <c r="F83" s="42">
        <f t="shared" si="2"/>
        <v>912.61000000000058</v>
      </c>
    </row>
    <row r="84" spans="1:6" ht="14.25" customHeight="1">
      <c r="A84" s="4" t="s">
        <v>113</v>
      </c>
      <c r="B84" s="14" t="s">
        <v>13</v>
      </c>
      <c r="C84" s="5" t="s">
        <v>114</v>
      </c>
      <c r="D84" s="40">
        <v>21197</v>
      </c>
      <c r="E84" s="41">
        <v>21197</v>
      </c>
      <c r="F84" s="42" t="str">
        <f t="shared" si="2"/>
        <v>-</v>
      </c>
    </row>
    <row r="85" spans="1:6">
      <c r="A85" s="4" t="s">
        <v>115</v>
      </c>
      <c r="B85" s="14" t="s">
        <v>13</v>
      </c>
      <c r="C85" s="5" t="s">
        <v>116</v>
      </c>
      <c r="D85" s="40">
        <v>21197</v>
      </c>
      <c r="E85" s="41">
        <v>21197</v>
      </c>
      <c r="F85" s="42" t="str">
        <f t="shared" si="2"/>
        <v>-</v>
      </c>
    </row>
    <row r="86" spans="1:6" ht="22.5" customHeight="1">
      <c r="A86" s="4" t="s">
        <v>117</v>
      </c>
      <c r="B86" s="14" t="s">
        <v>13</v>
      </c>
      <c r="C86" s="5" t="s">
        <v>118</v>
      </c>
      <c r="D86" s="40">
        <v>21197</v>
      </c>
      <c r="E86" s="41">
        <v>21197</v>
      </c>
      <c r="F86" s="42" t="str">
        <f t="shared" si="2"/>
        <v>-</v>
      </c>
    </row>
    <row r="87" spans="1:6" ht="22.5" customHeight="1">
      <c r="A87" s="6" t="s">
        <v>119</v>
      </c>
      <c r="B87" s="25" t="s">
        <v>13</v>
      </c>
      <c r="C87" s="7" t="s">
        <v>120</v>
      </c>
      <c r="D87" s="35">
        <v>21197</v>
      </c>
      <c r="E87" s="36">
        <v>21197</v>
      </c>
      <c r="F87" s="37" t="str">
        <f t="shared" si="2"/>
        <v>-</v>
      </c>
    </row>
    <row r="88" spans="1:6">
      <c r="A88" s="4" t="s">
        <v>121</v>
      </c>
      <c r="B88" s="14" t="s">
        <v>13</v>
      </c>
      <c r="C88" s="5" t="s">
        <v>122</v>
      </c>
      <c r="D88" s="40">
        <v>9000</v>
      </c>
      <c r="E88" s="41">
        <v>9000</v>
      </c>
      <c r="F88" s="42" t="str">
        <f t="shared" si="2"/>
        <v>-</v>
      </c>
    </row>
    <row r="89" spans="1:6" ht="22.5">
      <c r="A89" s="4" t="s">
        <v>43</v>
      </c>
      <c r="B89" s="14" t="s">
        <v>13</v>
      </c>
      <c r="C89" s="5" t="s">
        <v>123</v>
      </c>
      <c r="D89" s="40">
        <v>9000</v>
      </c>
      <c r="E89" s="41">
        <v>9000</v>
      </c>
      <c r="F89" s="42" t="str">
        <f t="shared" si="2"/>
        <v>-</v>
      </c>
    </row>
    <row r="90" spans="1:6" ht="22.5">
      <c r="A90" s="4" t="s">
        <v>45</v>
      </c>
      <c r="B90" s="14" t="s">
        <v>13</v>
      </c>
      <c r="C90" s="5" t="s">
        <v>124</v>
      </c>
      <c r="D90" s="40">
        <v>9000</v>
      </c>
      <c r="E90" s="41">
        <v>9000</v>
      </c>
      <c r="F90" s="42" t="str">
        <f t="shared" si="2"/>
        <v>-</v>
      </c>
    </row>
    <row r="91" spans="1:6">
      <c r="A91" s="4" t="s">
        <v>47</v>
      </c>
      <c r="B91" s="14" t="s">
        <v>13</v>
      </c>
      <c r="C91" s="5" t="s">
        <v>125</v>
      </c>
      <c r="D91" s="40">
        <v>9000</v>
      </c>
      <c r="E91" s="41">
        <v>9000</v>
      </c>
      <c r="F91" s="42" t="str">
        <f t="shared" si="2"/>
        <v>-</v>
      </c>
    </row>
    <row r="92" spans="1:6">
      <c r="A92" s="4" t="s">
        <v>126</v>
      </c>
      <c r="B92" s="14" t="s">
        <v>13</v>
      </c>
      <c r="C92" s="5" t="s">
        <v>127</v>
      </c>
      <c r="D92" s="40">
        <v>11616</v>
      </c>
      <c r="E92" s="41">
        <v>11616</v>
      </c>
      <c r="F92" s="42" t="str">
        <f t="shared" si="2"/>
        <v>-</v>
      </c>
    </row>
    <row r="93" spans="1:6" ht="22.5">
      <c r="A93" s="4" t="s">
        <v>43</v>
      </c>
      <c r="B93" s="14" t="s">
        <v>13</v>
      </c>
      <c r="C93" s="5" t="s">
        <v>128</v>
      </c>
      <c r="D93" s="40">
        <v>11616</v>
      </c>
      <c r="E93" s="41">
        <v>11616</v>
      </c>
      <c r="F93" s="42" t="str">
        <f t="shared" si="2"/>
        <v>-</v>
      </c>
    </row>
    <row r="94" spans="1:6" ht="22.5">
      <c r="A94" s="4" t="s">
        <v>45</v>
      </c>
      <c r="B94" s="14" t="s">
        <v>13</v>
      </c>
      <c r="C94" s="5" t="s">
        <v>129</v>
      </c>
      <c r="D94" s="40">
        <v>11616</v>
      </c>
      <c r="E94" s="41">
        <v>11616</v>
      </c>
      <c r="F94" s="42" t="str">
        <f t="shared" si="2"/>
        <v>-</v>
      </c>
    </row>
    <row r="95" spans="1:6">
      <c r="A95" s="4" t="s">
        <v>47</v>
      </c>
      <c r="B95" s="14" t="s">
        <v>13</v>
      </c>
      <c r="C95" s="5" t="s">
        <v>130</v>
      </c>
      <c r="D95" s="40">
        <v>11616</v>
      </c>
      <c r="E95" s="41">
        <v>11616</v>
      </c>
      <c r="F95" s="42" t="str">
        <f t="shared" si="2"/>
        <v>-</v>
      </c>
    </row>
    <row r="96" spans="1:6" ht="17.25" customHeight="1">
      <c r="A96" s="4" t="s">
        <v>131</v>
      </c>
      <c r="B96" s="14" t="s">
        <v>13</v>
      </c>
      <c r="C96" s="5" t="s">
        <v>132</v>
      </c>
      <c r="D96" s="40">
        <v>581</v>
      </c>
      <c r="E96" s="41">
        <v>581</v>
      </c>
      <c r="F96" s="42" t="str">
        <f t="shared" si="2"/>
        <v>-</v>
      </c>
    </row>
    <row r="97" spans="1:6" ht="22.5">
      <c r="A97" s="4" t="s">
        <v>43</v>
      </c>
      <c r="B97" s="14" t="s">
        <v>13</v>
      </c>
      <c r="C97" s="5" t="s">
        <v>133</v>
      </c>
      <c r="D97" s="40">
        <v>581</v>
      </c>
      <c r="E97" s="41">
        <v>581</v>
      </c>
      <c r="F97" s="42" t="str">
        <f t="shared" si="2"/>
        <v>-</v>
      </c>
    </row>
    <row r="98" spans="1:6" ht="22.5">
      <c r="A98" s="4" t="s">
        <v>45</v>
      </c>
      <c r="B98" s="14" t="s">
        <v>13</v>
      </c>
      <c r="C98" s="5" t="s">
        <v>134</v>
      </c>
      <c r="D98" s="40">
        <v>581</v>
      </c>
      <c r="E98" s="41">
        <v>581</v>
      </c>
      <c r="F98" s="42" t="str">
        <f t="shared" si="2"/>
        <v>-</v>
      </c>
    </row>
    <row r="99" spans="1:6">
      <c r="A99" s="4" t="s">
        <v>47</v>
      </c>
      <c r="B99" s="14" t="s">
        <v>13</v>
      </c>
      <c r="C99" s="5" t="s">
        <v>135</v>
      </c>
      <c r="D99" s="40">
        <v>581</v>
      </c>
      <c r="E99" s="41">
        <v>581</v>
      </c>
      <c r="F99" s="42" t="str">
        <f t="shared" si="2"/>
        <v>-</v>
      </c>
    </row>
    <row r="100" spans="1:6">
      <c r="A100" s="4" t="s">
        <v>136</v>
      </c>
      <c r="B100" s="14" t="s">
        <v>13</v>
      </c>
      <c r="C100" s="5" t="s">
        <v>137</v>
      </c>
      <c r="D100" s="40">
        <v>322354.09000000003</v>
      </c>
      <c r="E100" s="41">
        <v>320452.27</v>
      </c>
      <c r="F100" s="42">
        <f t="shared" si="2"/>
        <v>1901.820000000007</v>
      </c>
    </row>
    <row r="101" spans="1:6">
      <c r="A101" s="4" t="s">
        <v>138</v>
      </c>
      <c r="B101" s="14" t="s">
        <v>13</v>
      </c>
      <c r="C101" s="5" t="s">
        <v>139</v>
      </c>
      <c r="D101" s="40">
        <v>322354.09000000003</v>
      </c>
      <c r="E101" s="41">
        <v>320452.27</v>
      </c>
      <c r="F101" s="42">
        <f t="shared" si="2"/>
        <v>1901.820000000007</v>
      </c>
    </row>
    <row r="102" spans="1:6" ht="24.75" customHeight="1">
      <c r="A102" s="4" t="s">
        <v>117</v>
      </c>
      <c r="B102" s="14" t="s">
        <v>13</v>
      </c>
      <c r="C102" s="5" t="s">
        <v>140</v>
      </c>
      <c r="D102" s="40">
        <v>322354.09000000003</v>
      </c>
      <c r="E102" s="41">
        <v>320452.27</v>
      </c>
      <c r="F102" s="42">
        <f t="shared" si="2"/>
        <v>1901.820000000007</v>
      </c>
    </row>
    <row r="103" spans="1:6" ht="24.75" customHeight="1">
      <c r="A103" s="6" t="s">
        <v>141</v>
      </c>
      <c r="B103" s="25" t="s">
        <v>13</v>
      </c>
      <c r="C103" s="7" t="s">
        <v>142</v>
      </c>
      <c r="D103" s="35">
        <v>322354.09000000003</v>
      </c>
      <c r="E103" s="36">
        <v>320452.27</v>
      </c>
      <c r="F103" s="37">
        <f t="shared" si="2"/>
        <v>1901.820000000007</v>
      </c>
    </row>
    <row r="104" spans="1:6" ht="23.25" customHeight="1">
      <c r="A104" s="4" t="s">
        <v>143</v>
      </c>
      <c r="B104" s="14" t="s">
        <v>13</v>
      </c>
      <c r="C104" s="5" t="s">
        <v>144</v>
      </c>
      <c r="D104" s="40">
        <v>137854.09</v>
      </c>
      <c r="E104" s="41">
        <v>135952.26999999999</v>
      </c>
      <c r="F104" s="42">
        <f t="shared" si="2"/>
        <v>1901.820000000007</v>
      </c>
    </row>
    <row r="105" spans="1:6" ht="22.5">
      <c r="A105" s="4" t="s">
        <v>43</v>
      </c>
      <c r="B105" s="14" t="s">
        <v>13</v>
      </c>
      <c r="C105" s="5" t="s">
        <v>145</v>
      </c>
      <c r="D105" s="40">
        <v>137854.09</v>
      </c>
      <c r="E105" s="41">
        <v>135952.26999999999</v>
      </c>
      <c r="F105" s="42">
        <f t="shared" si="2"/>
        <v>1901.820000000007</v>
      </c>
    </row>
    <row r="106" spans="1:6" ht="22.5">
      <c r="A106" s="4" t="s">
        <v>45</v>
      </c>
      <c r="B106" s="14" t="s">
        <v>13</v>
      </c>
      <c r="C106" s="5" t="s">
        <v>146</v>
      </c>
      <c r="D106" s="40">
        <v>137854.09</v>
      </c>
      <c r="E106" s="41">
        <v>135952.26999999999</v>
      </c>
      <c r="F106" s="42">
        <f t="shared" si="2"/>
        <v>1901.820000000007</v>
      </c>
    </row>
    <row r="107" spans="1:6">
      <c r="A107" s="4" t="s">
        <v>47</v>
      </c>
      <c r="B107" s="14" t="s">
        <v>13</v>
      </c>
      <c r="C107" s="5" t="s">
        <v>147</v>
      </c>
      <c r="D107" s="40">
        <v>137854.09</v>
      </c>
      <c r="E107" s="41">
        <v>135952.26999999999</v>
      </c>
      <c r="F107" s="42">
        <f t="shared" si="2"/>
        <v>1901.820000000007</v>
      </c>
    </row>
    <row r="108" spans="1:6" ht="33.75" customHeight="1">
      <c r="A108" s="4" t="s">
        <v>148</v>
      </c>
      <c r="B108" s="14" t="s">
        <v>13</v>
      </c>
      <c r="C108" s="5" t="s">
        <v>149</v>
      </c>
      <c r="D108" s="40">
        <v>181500</v>
      </c>
      <c r="E108" s="41">
        <v>181500</v>
      </c>
      <c r="F108" s="42" t="str">
        <f t="shared" si="2"/>
        <v>-</v>
      </c>
    </row>
    <row r="109" spans="1:6" ht="22.5">
      <c r="A109" s="4" t="s">
        <v>43</v>
      </c>
      <c r="B109" s="14" t="s">
        <v>13</v>
      </c>
      <c r="C109" s="5" t="s">
        <v>150</v>
      </c>
      <c r="D109" s="40">
        <v>181500</v>
      </c>
      <c r="E109" s="41">
        <v>181500</v>
      </c>
      <c r="F109" s="42" t="str">
        <f t="shared" si="2"/>
        <v>-</v>
      </c>
    </row>
    <row r="110" spans="1:6" ht="22.5">
      <c r="A110" s="4" t="s">
        <v>45</v>
      </c>
      <c r="B110" s="14" t="s">
        <v>13</v>
      </c>
      <c r="C110" s="5" t="s">
        <v>151</v>
      </c>
      <c r="D110" s="40">
        <v>181500</v>
      </c>
      <c r="E110" s="41">
        <v>181500</v>
      </c>
      <c r="F110" s="42" t="str">
        <f t="shared" ref="F110:F141" si="3">IF(OR(D110="-",IF(E110="-",0,E110)&gt;=IF(D110="-",0,D110)),"-",IF(D110="-",0,D110)-IF(E110="-",0,E110))</f>
        <v>-</v>
      </c>
    </row>
    <row r="111" spans="1:6">
      <c r="A111" s="4" t="s">
        <v>47</v>
      </c>
      <c r="B111" s="14" t="s">
        <v>13</v>
      </c>
      <c r="C111" s="5" t="s">
        <v>152</v>
      </c>
      <c r="D111" s="40">
        <v>181500</v>
      </c>
      <c r="E111" s="41">
        <v>181500</v>
      </c>
      <c r="F111" s="42" t="str">
        <f t="shared" si="3"/>
        <v>-</v>
      </c>
    </row>
    <row r="112" spans="1:6" ht="34.5" customHeight="1">
      <c r="A112" s="4" t="s">
        <v>153</v>
      </c>
      <c r="B112" s="14" t="s">
        <v>13</v>
      </c>
      <c r="C112" s="5" t="s">
        <v>154</v>
      </c>
      <c r="D112" s="40">
        <v>3000</v>
      </c>
      <c r="E112" s="41">
        <v>3000</v>
      </c>
      <c r="F112" s="42" t="str">
        <f t="shared" si="3"/>
        <v>-</v>
      </c>
    </row>
    <row r="113" spans="1:6" ht="22.5">
      <c r="A113" s="4" t="s">
        <v>43</v>
      </c>
      <c r="B113" s="14" t="s">
        <v>13</v>
      </c>
      <c r="C113" s="5" t="s">
        <v>155</v>
      </c>
      <c r="D113" s="40">
        <v>3000</v>
      </c>
      <c r="E113" s="41">
        <v>3000</v>
      </c>
      <c r="F113" s="42" t="str">
        <f t="shared" si="3"/>
        <v>-</v>
      </c>
    </row>
    <row r="114" spans="1:6" ht="22.5">
      <c r="A114" s="4" t="s">
        <v>45</v>
      </c>
      <c r="B114" s="14" t="s">
        <v>13</v>
      </c>
      <c r="C114" s="5" t="s">
        <v>156</v>
      </c>
      <c r="D114" s="40">
        <v>3000</v>
      </c>
      <c r="E114" s="41">
        <v>3000</v>
      </c>
      <c r="F114" s="42" t="str">
        <f t="shared" si="3"/>
        <v>-</v>
      </c>
    </row>
    <row r="115" spans="1:6">
      <c r="A115" s="4" t="s">
        <v>47</v>
      </c>
      <c r="B115" s="14" t="s">
        <v>13</v>
      </c>
      <c r="C115" s="5" t="s">
        <v>157</v>
      </c>
      <c r="D115" s="40">
        <v>3000</v>
      </c>
      <c r="E115" s="41">
        <v>3000</v>
      </c>
      <c r="F115" s="42" t="str">
        <f t="shared" si="3"/>
        <v>-</v>
      </c>
    </row>
    <row r="116" spans="1:6">
      <c r="A116" s="4" t="s">
        <v>158</v>
      </c>
      <c r="B116" s="14" t="s">
        <v>13</v>
      </c>
      <c r="C116" s="5" t="s">
        <v>159</v>
      </c>
      <c r="D116" s="40">
        <v>450080</v>
      </c>
      <c r="E116" s="41">
        <v>385507.96</v>
      </c>
      <c r="F116" s="42">
        <f t="shared" si="3"/>
        <v>64572.039999999979</v>
      </c>
    </row>
    <row r="117" spans="1:6">
      <c r="A117" s="4" t="s">
        <v>160</v>
      </c>
      <c r="B117" s="14" t="s">
        <v>13</v>
      </c>
      <c r="C117" s="5" t="s">
        <v>161</v>
      </c>
      <c r="D117" s="40">
        <v>58000</v>
      </c>
      <c r="E117" s="41">
        <v>57996</v>
      </c>
      <c r="F117" s="42">
        <f t="shared" si="3"/>
        <v>4</v>
      </c>
    </row>
    <row r="118" spans="1:6" ht="23.25" customHeight="1">
      <c r="A118" s="4" t="s">
        <v>117</v>
      </c>
      <c r="B118" s="14" t="s">
        <v>13</v>
      </c>
      <c r="C118" s="5" t="s">
        <v>162</v>
      </c>
      <c r="D118" s="40">
        <v>58000</v>
      </c>
      <c r="E118" s="41">
        <v>57996</v>
      </c>
      <c r="F118" s="42">
        <f t="shared" si="3"/>
        <v>4</v>
      </c>
    </row>
    <row r="119" spans="1:6" ht="27" customHeight="1">
      <c r="A119" s="6" t="s">
        <v>163</v>
      </c>
      <c r="B119" s="25" t="s">
        <v>13</v>
      </c>
      <c r="C119" s="7" t="s">
        <v>164</v>
      </c>
      <c r="D119" s="35">
        <v>58000</v>
      </c>
      <c r="E119" s="36">
        <v>57996</v>
      </c>
      <c r="F119" s="37">
        <f t="shared" si="3"/>
        <v>4</v>
      </c>
    </row>
    <row r="120" spans="1:6">
      <c r="A120" s="4" t="s">
        <v>165</v>
      </c>
      <c r="B120" s="14" t="s">
        <v>13</v>
      </c>
      <c r="C120" s="5" t="s">
        <v>166</v>
      </c>
      <c r="D120" s="40">
        <v>58000</v>
      </c>
      <c r="E120" s="41">
        <v>57996</v>
      </c>
      <c r="F120" s="42">
        <f t="shared" si="3"/>
        <v>4</v>
      </c>
    </row>
    <row r="121" spans="1:6" ht="22.5">
      <c r="A121" s="4" t="s">
        <v>43</v>
      </c>
      <c r="B121" s="14" t="s">
        <v>13</v>
      </c>
      <c r="C121" s="5" t="s">
        <v>167</v>
      </c>
      <c r="D121" s="40">
        <v>58000</v>
      </c>
      <c r="E121" s="41">
        <v>57996</v>
      </c>
      <c r="F121" s="42">
        <f t="shared" si="3"/>
        <v>4</v>
      </c>
    </row>
    <row r="122" spans="1:6" ht="22.5">
      <c r="A122" s="4" t="s">
        <v>45</v>
      </c>
      <c r="B122" s="14" t="s">
        <v>13</v>
      </c>
      <c r="C122" s="5" t="s">
        <v>168</v>
      </c>
      <c r="D122" s="40">
        <v>58000</v>
      </c>
      <c r="E122" s="41">
        <v>57996</v>
      </c>
      <c r="F122" s="42">
        <f t="shared" si="3"/>
        <v>4</v>
      </c>
    </row>
    <row r="123" spans="1:6">
      <c r="A123" s="4" t="s">
        <v>47</v>
      </c>
      <c r="B123" s="14" t="s">
        <v>13</v>
      </c>
      <c r="C123" s="5" t="s">
        <v>169</v>
      </c>
      <c r="D123" s="40">
        <v>58000</v>
      </c>
      <c r="E123" s="41">
        <v>57996</v>
      </c>
      <c r="F123" s="42">
        <f t="shared" si="3"/>
        <v>4</v>
      </c>
    </row>
    <row r="124" spans="1:6">
      <c r="A124" s="4" t="s">
        <v>170</v>
      </c>
      <c r="B124" s="14" t="s">
        <v>13</v>
      </c>
      <c r="C124" s="5" t="s">
        <v>171</v>
      </c>
      <c r="D124" s="40">
        <v>392080</v>
      </c>
      <c r="E124" s="41">
        <v>327511.96000000002</v>
      </c>
      <c r="F124" s="42">
        <f t="shared" si="3"/>
        <v>64568.039999999979</v>
      </c>
    </row>
    <row r="125" spans="1:6" ht="24" customHeight="1">
      <c r="A125" s="4" t="s">
        <v>117</v>
      </c>
      <c r="B125" s="14" t="s">
        <v>13</v>
      </c>
      <c r="C125" s="5" t="s">
        <v>172</v>
      </c>
      <c r="D125" s="40">
        <v>392080</v>
      </c>
      <c r="E125" s="41">
        <v>327511.96000000002</v>
      </c>
      <c r="F125" s="42">
        <f t="shared" si="3"/>
        <v>64568.039999999979</v>
      </c>
    </row>
    <row r="126" spans="1:6" ht="25.5" customHeight="1">
      <c r="A126" s="6" t="s">
        <v>163</v>
      </c>
      <c r="B126" s="25" t="s">
        <v>13</v>
      </c>
      <c r="C126" s="7" t="s">
        <v>173</v>
      </c>
      <c r="D126" s="35">
        <v>392080</v>
      </c>
      <c r="E126" s="36">
        <v>327511.96000000002</v>
      </c>
      <c r="F126" s="37">
        <f t="shared" si="3"/>
        <v>64568.039999999979</v>
      </c>
    </row>
    <row r="127" spans="1:6">
      <c r="A127" s="4" t="s">
        <v>174</v>
      </c>
      <c r="B127" s="14" t="s">
        <v>13</v>
      </c>
      <c r="C127" s="5" t="s">
        <v>175</v>
      </c>
      <c r="D127" s="40">
        <v>216000</v>
      </c>
      <c r="E127" s="41">
        <v>182104.63</v>
      </c>
      <c r="F127" s="42">
        <f t="shared" si="3"/>
        <v>33895.369999999995</v>
      </c>
    </row>
    <row r="128" spans="1:6" ht="22.5">
      <c r="A128" s="4" t="s">
        <v>43</v>
      </c>
      <c r="B128" s="14" t="s">
        <v>13</v>
      </c>
      <c r="C128" s="5" t="s">
        <v>176</v>
      </c>
      <c r="D128" s="40">
        <v>216000</v>
      </c>
      <c r="E128" s="41">
        <v>182104.63</v>
      </c>
      <c r="F128" s="42">
        <f t="shared" si="3"/>
        <v>33895.369999999995</v>
      </c>
    </row>
    <row r="129" spans="1:6" ht="22.5">
      <c r="A129" s="4" t="s">
        <v>45</v>
      </c>
      <c r="B129" s="14" t="s">
        <v>13</v>
      </c>
      <c r="C129" s="5" t="s">
        <v>177</v>
      </c>
      <c r="D129" s="40">
        <v>216000</v>
      </c>
      <c r="E129" s="41">
        <v>182104.63</v>
      </c>
      <c r="F129" s="42">
        <f t="shared" si="3"/>
        <v>33895.369999999995</v>
      </c>
    </row>
    <row r="130" spans="1:6">
      <c r="A130" s="4" t="s">
        <v>47</v>
      </c>
      <c r="B130" s="14" t="s">
        <v>13</v>
      </c>
      <c r="C130" s="5" t="s">
        <v>178</v>
      </c>
      <c r="D130" s="40">
        <v>216000</v>
      </c>
      <c r="E130" s="41">
        <v>182104.63</v>
      </c>
      <c r="F130" s="42">
        <f t="shared" si="3"/>
        <v>33895.369999999995</v>
      </c>
    </row>
    <row r="131" spans="1:6" ht="17.25" customHeight="1">
      <c r="A131" s="4" t="s">
        <v>179</v>
      </c>
      <c r="B131" s="14" t="s">
        <v>13</v>
      </c>
      <c r="C131" s="5" t="s">
        <v>180</v>
      </c>
      <c r="D131" s="40">
        <v>3000</v>
      </c>
      <c r="E131" s="41">
        <v>2700</v>
      </c>
      <c r="F131" s="42">
        <f t="shared" si="3"/>
        <v>300</v>
      </c>
    </row>
    <row r="132" spans="1:6" ht="22.5">
      <c r="A132" s="4" t="s">
        <v>43</v>
      </c>
      <c r="B132" s="14" t="s">
        <v>13</v>
      </c>
      <c r="C132" s="5" t="s">
        <v>181</v>
      </c>
      <c r="D132" s="40">
        <v>3000</v>
      </c>
      <c r="E132" s="41">
        <v>2700</v>
      </c>
      <c r="F132" s="42">
        <f t="shared" si="3"/>
        <v>300</v>
      </c>
    </row>
    <row r="133" spans="1:6" ht="22.5">
      <c r="A133" s="4" t="s">
        <v>45</v>
      </c>
      <c r="B133" s="14" t="s">
        <v>13</v>
      </c>
      <c r="C133" s="5" t="s">
        <v>182</v>
      </c>
      <c r="D133" s="40">
        <v>3000</v>
      </c>
      <c r="E133" s="41">
        <v>2700</v>
      </c>
      <c r="F133" s="42">
        <f t="shared" si="3"/>
        <v>300</v>
      </c>
    </row>
    <row r="134" spans="1:6">
      <c r="A134" s="4" t="s">
        <v>47</v>
      </c>
      <c r="B134" s="14" t="s">
        <v>13</v>
      </c>
      <c r="C134" s="5" t="s">
        <v>183</v>
      </c>
      <c r="D134" s="40">
        <v>3000</v>
      </c>
      <c r="E134" s="41">
        <v>2700</v>
      </c>
      <c r="F134" s="42">
        <f t="shared" si="3"/>
        <v>300</v>
      </c>
    </row>
    <row r="135" spans="1:6" ht="15.75" customHeight="1">
      <c r="A135" s="4" t="s">
        <v>184</v>
      </c>
      <c r="B135" s="14" t="s">
        <v>13</v>
      </c>
      <c r="C135" s="5" t="s">
        <v>185</v>
      </c>
      <c r="D135" s="40">
        <v>173080</v>
      </c>
      <c r="E135" s="41">
        <v>142707.32999999999</v>
      </c>
      <c r="F135" s="42">
        <f t="shared" si="3"/>
        <v>30372.670000000013</v>
      </c>
    </row>
    <row r="136" spans="1:6" ht="32.25" customHeight="1">
      <c r="A136" s="4" t="s">
        <v>23</v>
      </c>
      <c r="B136" s="14" t="s">
        <v>13</v>
      </c>
      <c r="C136" s="5" t="s">
        <v>186</v>
      </c>
      <c r="D136" s="40">
        <v>2000</v>
      </c>
      <c r="E136" s="41">
        <v>1324.68</v>
      </c>
      <c r="F136" s="42">
        <f t="shared" si="3"/>
        <v>675.31999999999994</v>
      </c>
    </row>
    <row r="137" spans="1:6" ht="14.25" customHeight="1">
      <c r="A137" s="4" t="s">
        <v>25</v>
      </c>
      <c r="B137" s="14" t="s">
        <v>13</v>
      </c>
      <c r="C137" s="5" t="s">
        <v>187</v>
      </c>
      <c r="D137" s="40">
        <v>2000</v>
      </c>
      <c r="E137" s="41">
        <v>1324.68</v>
      </c>
      <c r="F137" s="42">
        <f t="shared" si="3"/>
        <v>675.31999999999994</v>
      </c>
    </row>
    <row r="138" spans="1:6" ht="15.75" customHeight="1">
      <c r="A138" s="4" t="s">
        <v>27</v>
      </c>
      <c r="B138" s="14" t="s">
        <v>13</v>
      </c>
      <c r="C138" s="5" t="s">
        <v>188</v>
      </c>
      <c r="D138" s="40">
        <v>1500</v>
      </c>
      <c r="E138" s="41">
        <v>1017.42</v>
      </c>
      <c r="F138" s="42">
        <f t="shared" si="3"/>
        <v>482.58000000000004</v>
      </c>
    </row>
    <row r="139" spans="1:6" ht="23.25" customHeight="1">
      <c r="A139" s="4" t="s">
        <v>29</v>
      </c>
      <c r="B139" s="14" t="s">
        <v>13</v>
      </c>
      <c r="C139" s="5" t="s">
        <v>189</v>
      </c>
      <c r="D139" s="40">
        <v>500</v>
      </c>
      <c r="E139" s="41">
        <v>307.26</v>
      </c>
      <c r="F139" s="42">
        <f t="shared" si="3"/>
        <v>192.74</v>
      </c>
    </row>
    <row r="140" spans="1:6" ht="22.5">
      <c r="A140" s="4" t="s">
        <v>43</v>
      </c>
      <c r="B140" s="14" t="s">
        <v>13</v>
      </c>
      <c r="C140" s="5" t="s">
        <v>190</v>
      </c>
      <c r="D140" s="40">
        <v>171080</v>
      </c>
      <c r="E140" s="41">
        <v>141382.65</v>
      </c>
      <c r="F140" s="42">
        <f t="shared" si="3"/>
        <v>29697.350000000006</v>
      </c>
    </row>
    <row r="141" spans="1:6" ht="22.5">
      <c r="A141" s="4" t="s">
        <v>45</v>
      </c>
      <c r="B141" s="14" t="s">
        <v>13</v>
      </c>
      <c r="C141" s="5" t="s">
        <v>191</v>
      </c>
      <c r="D141" s="40">
        <v>171080</v>
      </c>
      <c r="E141" s="41">
        <v>141382.65</v>
      </c>
      <c r="F141" s="42">
        <f t="shared" si="3"/>
        <v>29697.350000000006</v>
      </c>
    </row>
    <row r="142" spans="1:6">
      <c r="A142" s="4" t="s">
        <v>47</v>
      </c>
      <c r="B142" s="14" t="s">
        <v>13</v>
      </c>
      <c r="C142" s="5" t="s">
        <v>192</v>
      </c>
      <c r="D142" s="40">
        <v>171080</v>
      </c>
      <c r="E142" s="41">
        <v>141382.65</v>
      </c>
      <c r="F142" s="42">
        <f t="shared" ref="F142:F171" si="4">IF(OR(D142="-",IF(E142="-",0,E142)&gt;=IF(D142="-",0,D142)),"-",IF(D142="-",0,D142)-IF(E142="-",0,E142))</f>
        <v>29697.350000000006</v>
      </c>
    </row>
    <row r="143" spans="1:6">
      <c r="A143" s="4" t="s">
        <v>193</v>
      </c>
      <c r="B143" s="14" t="s">
        <v>13</v>
      </c>
      <c r="C143" s="5" t="s">
        <v>194</v>
      </c>
      <c r="D143" s="40">
        <v>205290</v>
      </c>
      <c r="E143" s="41">
        <v>205290</v>
      </c>
      <c r="F143" s="42" t="str">
        <f t="shared" si="4"/>
        <v>-</v>
      </c>
    </row>
    <row r="144" spans="1:6">
      <c r="A144" s="4" t="s">
        <v>195</v>
      </c>
      <c r="B144" s="14" t="s">
        <v>13</v>
      </c>
      <c r="C144" s="5" t="s">
        <v>196</v>
      </c>
      <c r="D144" s="40">
        <v>205290</v>
      </c>
      <c r="E144" s="41">
        <v>205290</v>
      </c>
      <c r="F144" s="42" t="str">
        <f t="shared" si="4"/>
        <v>-</v>
      </c>
    </row>
    <row r="145" spans="1:6" ht="25.5" customHeight="1">
      <c r="A145" s="4" t="s">
        <v>117</v>
      </c>
      <c r="B145" s="14" t="s">
        <v>13</v>
      </c>
      <c r="C145" s="5" t="s">
        <v>197</v>
      </c>
      <c r="D145" s="40">
        <v>205290</v>
      </c>
      <c r="E145" s="41">
        <v>205290</v>
      </c>
      <c r="F145" s="42" t="str">
        <f t="shared" si="4"/>
        <v>-</v>
      </c>
    </row>
    <row r="146" spans="1:6">
      <c r="A146" s="6" t="s">
        <v>198</v>
      </c>
      <c r="B146" s="25" t="s">
        <v>13</v>
      </c>
      <c r="C146" s="7" t="s">
        <v>199</v>
      </c>
      <c r="D146" s="35">
        <v>205290</v>
      </c>
      <c r="E146" s="36">
        <v>205290</v>
      </c>
      <c r="F146" s="37" t="str">
        <f t="shared" si="4"/>
        <v>-</v>
      </c>
    </row>
    <row r="147" spans="1:6" ht="23.25" customHeight="1">
      <c r="A147" s="4" t="s">
        <v>200</v>
      </c>
      <c r="B147" s="14" t="s">
        <v>13</v>
      </c>
      <c r="C147" s="5" t="s">
        <v>201</v>
      </c>
      <c r="D147" s="40">
        <v>205290</v>
      </c>
      <c r="E147" s="41">
        <v>205290</v>
      </c>
      <c r="F147" s="42" t="str">
        <f t="shared" si="4"/>
        <v>-</v>
      </c>
    </row>
    <row r="148" spans="1:6" ht="22.5">
      <c r="A148" s="4" t="s">
        <v>43</v>
      </c>
      <c r="B148" s="14" t="s">
        <v>13</v>
      </c>
      <c r="C148" s="5" t="s">
        <v>202</v>
      </c>
      <c r="D148" s="40">
        <v>205290</v>
      </c>
      <c r="E148" s="41">
        <v>205290</v>
      </c>
      <c r="F148" s="42" t="str">
        <f t="shared" si="4"/>
        <v>-</v>
      </c>
    </row>
    <row r="149" spans="1:6" ht="22.5">
      <c r="A149" s="4" t="s">
        <v>45</v>
      </c>
      <c r="B149" s="14" t="s">
        <v>13</v>
      </c>
      <c r="C149" s="5" t="s">
        <v>203</v>
      </c>
      <c r="D149" s="40">
        <v>205290</v>
      </c>
      <c r="E149" s="41">
        <v>205290</v>
      </c>
      <c r="F149" s="42" t="str">
        <f t="shared" si="4"/>
        <v>-</v>
      </c>
    </row>
    <row r="150" spans="1:6">
      <c r="A150" s="4" t="s">
        <v>47</v>
      </c>
      <c r="B150" s="14" t="s">
        <v>13</v>
      </c>
      <c r="C150" s="5" t="s">
        <v>204</v>
      </c>
      <c r="D150" s="40">
        <v>205290</v>
      </c>
      <c r="E150" s="41">
        <v>205290</v>
      </c>
      <c r="F150" s="42" t="str">
        <f t="shared" si="4"/>
        <v>-</v>
      </c>
    </row>
    <row r="151" spans="1:6">
      <c r="A151" s="4" t="s">
        <v>205</v>
      </c>
      <c r="B151" s="14" t="s">
        <v>13</v>
      </c>
      <c r="C151" s="5" t="s">
        <v>206</v>
      </c>
      <c r="D151" s="40">
        <v>212660</v>
      </c>
      <c r="E151" s="41">
        <v>208200</v>
      </c>
      <c r="F151" s="42">
        <f t="shared" si="4"/>
        <v>4460</v>
      </c>
    </row>
    <row r="152" spans="1:6">
      <c r="A152" s="4" t="s">
        <v>207</v>
      </c>
      <c r="B152" s="14" t="s">
        <v>13</v>
      </c>
      <c r="C152" s="5" t="s">
        <v>208</v>
      </c>
      <c r="D152" s="40">
        <v>212660</v>
      </c>
      <c r="E152" s="41">
        <v>208200</v>
      </c>
      <c r="F152" s="42">
        <f t="shared" si="4"/>
        <v>4460</v>
      </c>
    </row>
    <row r="153" spans="1:6" ht="24.75" customHeight="1">
      <c r="A153" s="4" t="s">
        <v>117</v>
      </c>
      <c r="B153" s="14" t="s">
        <v>13</v>
      </c>
      <c r="C153" s="5" t="s">
        <v>209</v>
      </c>
      <c r="D153" s="40">
        <v>212660</v>
      </c>
      <c r="E153" s="41">
        <v>208200</v>
      </c>
      <c r="F153" s="42">
        <f t="shared" si="4"/>
        <v>4460</v>
      </c>
    </row>
    <row r="154" spans="1:6">
      <c r="A154" s="6" t="s">
        <v>198</v>
      </c>
      <c r="B154" s="25" t="s">
        <v>13</v>
      </c>
      <c r="C154" s="7" t="s">
        <v>210</v>
      </c>
      <c r="D154" s="35">
        <v>212660</v>
      </c>
      <c r="E154" s="36">
        <v>208200</v>
      </c>
      <c r="F154" s="37">
        <f t="shared" si="4"/>
        <v>4460</v>
      </c>
    </row>
    <row r="155" spans="1:6" ht="25.5" customHeight="1">
      <c r="A155" s="4" t="s">
        <v>200</v>
      </c>
      <c r="B155" s="14" t="s">
        <v>13</v>
      </c>
      <c r="C155" s="5" t="s">
        <v>211</v>
      </c>
      <c r="D155" s="40">
        <v>212660</v>
      </c>
      <c r="E155" s="41">
        <v>208200</v>
      </c>
      <c r="F155" s="42">
        <f t="shared" si="4"/>
        <v>4460</v>
      </c>
    </row>
    <row r="156" spans="1:6" ht="22.5">
      <c r="A156" s="4" t="s">
        <v>43</v>
      </c>
      <c r="B156" s="14" t="s">
        <v>13</v>
      </c>
      <c r="C156" s="5" t="s">
        <v>212</v>
      </c>
      <c r="D156" s="40">
        <v>212660</v>
      </c>
      <c r="E156" s="41">
        <v>208200</v>
      </c>
      <c r="F156" s="42">
        <f t="shared" si="4"/>
        <v>4460</v>
      </c>
    </row>
    <row r="157" spans="1:6" ht="22.5">
      <c r="A157" s="4" t="s">
        <v>45</v>
      </c>
      <c r="B157" s="14" t="s">
        <v>13</v>
      </c>
      <c r="C157" s="5" t="s">
        <v>213</v>
      </c>
      <c r="D157" s="40">
        <v>212660</v>
      </c>
      <c r="E157" s="41">
        <v>208200</v>
      </c>
      <c r="F157" s="42">
        <f t="shared" si="4"/>
        <v>4460</v>
      </c>
    </row>
    <row r="158" spans="1:6">
      <c r="A158" s="4" t="s">
        <v>47</v>
      </c>
      <c r="B158" s="14" t="s">
        <v>13</v>
      </c>
      <c r="C158" s="5" t="s">
        <v>214</v>
      </c>
      <c r="D158" s="40">
        <v>212660</v>
      </c>
      <c r="E158" s="41">
        <v>208200</v>
      </c>
      <c r="F158" s="42">
        <f t="shared" si="4"/>
        <v>4460</v>
      </c>
    </row>
    <row r="159" spans="1:6" ht="27" customHeight="1">
      <c r="A159" s="4" t="s">
        <v>215</v>
      </c>
      <c r="B159" s="14" t="s">
        <v>13</v>
      </c>
      <c r="C159" s="5" t="s">
        <v>216</v>
      </c>
      <c r="D159" s="40">
        <v>73795</v>
      </c>
      <c r="E159" s="41">
        <v>73173.66</v>
      </c>
      <c r="F159" s="42">
        <f t="shared" si="4"/>
        <v>621.33999999999651</v>
      </c>
    </row>
    <row r="160" spans="1:6">
      <c r="A160" s="4" t="s">
        <v>217</v>
      </c>
      <c r="B160" s="14" t="s">
        <v>13</v>
      </c>
      <c r="C160" s="5" t="s">
        <v>218</v>
      </c>
      <c r="D160" s="40">
        <v>73795</v>
      </c>
      <c r="E160" s="41">
        <v>73173.66</v>
      </c>
      <c r="F160" s="42">
        <f t="shared" si="4"/>
        <v>621.33999999999651</v>
      </c>
    </row>
    <row r="161" spans="1:6" ht="15.75" customHeight="1">
      <c r="A161" s="4" t="s">
        <v>33</v>
      </c>
      <c r="B161" s="14" t="s">
        <v>13</v>
      </c>
      <c r="C161" s="5" t="s">
        <v>219</v>
      </c>
      <c r="D161" s="40">
        <v>73795</v>
      </c>
      <c r="E161" s="41">
        <v>73173.66</v>
      </c>
      <c r="F161" s="42">
        <f t="shared" si="4"/>
        <v>621.33999999999651</v>
      </c>
    </row>
    <row r="162" spans="1:6" ht="45.75" customHeight="1">
      <c r="A162" s="8" t="s">
        <v>220</v>
      </c>
      <c r="B162" s="25" t="s">
        <v>13</v>
      </c>
      <c r="C162" s="7" t="s">
        <v>221</v>
      </c>
      <c r="D162" s="35">
        <v>73795</v>
      </c>
      <c r="E162" s="36">
        <v>73173.66</v>
      </c>
      <c r="F162" s="37">
        <f t="shared" si="4"/>
        <v>621.33999999999651</v>
      </c>
    </row>
    <row r="163" spans="1:6" ht="55.5" customHeight="1">
      <c r="A163" s="15" t="s">
        <v>222</v>
      </c>
      <c r="B163" s="14" t="s">
        <v>13</v>
      </c>
      <c r="C163" s="5" t="s">
        <v>223</v>
      </c>
      <c r="D163" s="40">
        <v>18658</v>
      </c>
      <c r="E163" s="41">
        <v>18655.650000000001</v>
      </c>
      <c r="F163" s="42">
        <f t="shared" si="4"/>
        <v>2.3499999999985448</v>
      </c>
    </row>
    <row r="164" spans="1:6">
      <c r="A164" s="4" t="s">
        <v>224</v>
      </c>
      <c r="B164" s="14" t="s">
        <v>13</v>
      </c>
      <c r="C164" s="5" t="s">
        <v>225</v>
      </c>
      <c r="D164" s="40">
        <v>18658</v>
      </c>
      <c r="E164" s="41">
        <v>18655.650000000001</v>
      </c>
      <c r="F164" s="42">
        <f t="shared" si="4"/>
        <v>2.3499999999985448</v>
      </c>
    </row>
    <row r="165" spans="1:6">
      <c r="A165" s="4" t="s">
        <v>226</v>
      </c>
      <c r="B165" s="14" t="s">
        <v>13</v>
      </c>
      <c r="C165" s="5" t="s">
        <v>227</v>
      </c>
      <c r="D165" s="40">
        <v>18658</v>
      </c>
      <c r="E165" s="41">
        <v>18655.650000000001</v>
      </c>
      <c r="F165" s="42">
        <f t="shared" si="4"/>
        <v>2.3499999999985448</v>
      </c>
    </row>
    <row r="166" spans="1:6" ht="69" customHeight="1">
      <c r="A166" s="15" t="s">
        <v>228</v>
      </c>
      <c r="B166" s="14" t="s">
        <v>13</v>
      </c>
      <c r="C166" s="5" t="s">
        <v>229</v>
      </c>
      <c r="D166" s="40">
        <v>21189</v>
      </c>
      <c r="E166" s="41">
        <v>21096.71</v>
      </c>
      <c r="F166" s="42">
        <f t="shared" si="4"/>
        <v>92.290000000000873</v>
      </c>
    </row>
    <row r="167" spans="1:6">
      <c r="A167" s="4" t="s">
        <v>224</v>
      </c>
      <c r="B167" s="14" t="s">
        <v>13</v>
      </c>
      <c r="C167" s="5" t="s">
        <v>230</v>
      </c>
      <c r="D167" s="40">
        <v>21189</v>
      </c>
      <c r="E167" s="41">
        <v>21096.71</v>
      </c>
      <c r="F167" s="42">
        <f t="shared" si="4"/>
        <v>92.290000000000873</v>
      </c>
    </row>
    <row r="168" spans="1:6">
      <c r="A168" s="4" t="s">
        <v>226</v>
      </c>
      <c r="B168" s="14" t="s">
        <v>13</v>
      </c>
      <c r="C168" s="5" t="s">
        <v>231</v>
      </c>
      <c r="D168" s="40">
        <v>21189</v>
      </c>
      <c r="E168" s="41">
        <v>21096.71</v>
      </c>
      <c r="F168" s="42">
        <f t="shared" si="4"/>
        <v>92.290000000000873</v>
      </c>
    </row>
    <row r="169" spans="1:6" ht="34.5" customHeight="1">
      <c r="A169" s="4" t="s">
        <v>232</v>
      </c>
      <c r="B169" s="14" t="s">
        <v>13</v>
      </c>
      <c r="C169" s="5" t="s">
        <v>233</v>
      </c>
      <c r="D169" s="40">
        <v>33948</v>
      </c>
      <c r="E169" s="41">
        <v>33421.300000000003</v>
      </c>
      <c r="F169" s="42">
        <f t="shared" si="4"/>
        <v>526.69999999999709</v>
      </c>
    </row>
    <row r="170" spans="1:6" ht="13.5" customHeight="1">
      <c r="A170" s="4" t="s">
        <v>224</v>
      </c>
      <c r="B170" s="14" t="s">
        <v>13</v>
      </c>
      <c r="C170" s="5" t="s">
        <v>234</v>
      </c>
      <c r="D170" s="40">
        <v>33948</v>
      </c>
      <c r="E170" s="41">
        <v>33421.300000000003</v>
      </c>
      <c r="F170" s="42">
        <f t="shared" si="4"/>
        <v>526.69999999999709</v>
      </c>
    </row>
    <row r="171" spans="1:6">
      <c r="A171" s="4" t="s">
        <v>226</v>
      </c>
      <c r="B171" s="14" t="s">
        <v>13</v>
      </c>
      <c r="C171" s="5" t="s">
        <v>235</v>
      </c>
      <c r="D171" s="40">
        <v>33948</v>
      </c>
      <c r="E171" s="41">
        <v>33421.300000000003</v>
      </c>
      <c r="F171" s="42">
        <f t="shared" si="4"/>
        <v>526.69999999999709</v>
      </c>
    </row>
    <row r="172" spans="1:6" ht="9" customHeight="1">
      <c r="A172" s="16"/>
      <c r="B172" s="17"/>
      <c r="C172" s="18"/>
      <c r="D172" s="18"/>
      <c r="E172" s="18"/>
      <c r="F172" s="18"/>
    </row>
    <row r="173" spans="1:6" ht="13.5" customHeight="1">
      <c r="A173" s="19" t="s">
        <v>236</v>
      </c>
      <c r="B173" s="20" t="s">
        <v>237</v>
      </c>
      <c r="C173" s="21" t="s">
        <v>14</v>
      </c>
      <c r="D173" s="43">
        <v>-159088.91</v>
      </c>
      <c r="E173" s="43">
        <v>65428.7</v>
      </c>
      <c r="F173" s="44" t="s">
        <v>238</v>
      </c>
    </row>
  </sheetData>
  <mergeCells count="9">
    <mergeCell ref="E1:F1"/>
    <mergeCell ref="D2:F2"/>
    <mergeCell ref="A3:D3"/>
    <mergeCell ref="F4:F9"/>
    <mergeCell ref="C4:C9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239</v>
      </c>
      <c r="B1" t="s">
        <v>7</v>
      </c>
    </row>
    <row r="2" spans="1:2">
      <c r="A2" t="s">
        <v>240</v>
      </c>
      <c r="B2" t="s">
        <v>241</v>
      </c>
    </row>
    <row r="3" spans="1:2">
      <c r="A3" t="s">
        <v>242</v>
      </c>
      <c r="B3" t="s">
        <v>0</v>
      </c>
    </row>
    <row r="4" spans="1:2">
      <c r="A4" t="s">
        <v>243</v>
      </c>
      <c r="B4" t="s">
        <v>244</v>
      </c>
    </row>
    <row r="5" spans="1:2">
      <c r="A5" t="s">
        <v>245</v>
      </c>
      <c r="B5" t="s">
        <v>246</v>
      </c>
    </row>
    <row r="6" spans="1:2">
      <c r="A6" t="s">
        <v>247</v>
      </c>
      <c r="B6" t="s">
        <v>248</v>
      </c>
    </row>
    <row r="7" spans="1:2">
      <c r="A7" t="s">
        <v>249</v>
      </c>
      <c r="B7" t="s">
        <v>248</v>
      </c>
    </row>
    <row r="8" spans="1:2">
      <c r="A8" t="s">
        <v>250</v>
      </c>
      <c r="B8" t="s">
        <v>251</v>
      </c>
    </row>
    <row r="9" spans="1:2">
      <c r="A9" t="s">
        <v>252</v>
      </c>
      <c r="B9" t="s">
        <v>253</v>
      </c>
    </row>
    <row r="10" spans="1:2">
      <c r="A10" t="s">
        <v>254</v>
      </c>
      <c r="B10" t="s">
        <v>246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16fokvv</dc:creator>
  <dc:description>POI HSSF rep:2.46.0.82</dc:description>
  <cp:lastModifiedBy>User</cp:lastModifiedBy>
  <cp:lastPrinted>2019-06-19T04:43:36Z</cp:lastPrinted>
  <dcterms:created xsi:type="dcterms:W3CDTF">2019-01-14T08:35:55Z</dcterms:created>
  <dcterms:modified xsi:type="dcterms:W3CDTF">2019-06-19T04:43:37Z</dcterms:modified>
</cp:coreProperties>
</file>